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 по УМР\Desktop\"/>
    </mc:Choice>
  </mc:AlternateContent>
  <bookViews>
    <workbookView xWindow="0" yWindow="0" windowWidth="14520" windowHeight="7395" activeTab="2"/>
  </bookViews>
  <sheets>
    <sheet name="2-4 кл" sheetId="1" r:id="rId1"/>
    <sheet name="5-9 кл" sheetId="2" r:id="rId2"/>
    <sheet name="10-11 кл" sheetId="3" r:id="rId3"/>
  </sheets>
  <calcPr calcId="162913"/>
</workbook>
</file>

<file path=xl/calcChain.xml><?xml version="1.0" encoding="utf-8"?>
<calcChain xmlns="http://schemas.openxmlformats.org/spreadsheetml/2006/main">
  <c r="N31" i="1" l="1"/>
  <c r="N29" i="1"/>
  <c r="N27" i="1"/>
  <c r="N25" i="1"/>
  <c r="N23" i="1"/>
  <c r="N21" i="1"/>
  <c r="N19" i="1"/>
  <c r="N18" i="1"/>
  <c r="N17" i="1"/>
  <c r="N15" i="1"/>
  <c r="N14" i="1"/>
  <c r="N13" i="1"/>
  <c r="N11" i="1"/>
  <c r="N10" i="1"/>
  <c r="N8" i="1"/>
  <c r="N7" i="1"/>
  <c r="N17" i="2" l="1"/>
  <c r="N31" i="2" l="1"/>
  <c r="N22" i="3" l="1"/>
  <c r="N21" i="3"/>
  <c r="N20" i="3"/>
  <c r="N19" i="3"/>
  <c r="N18" i="3"/>
  <c r="N17" i="3"/>
  <c r="N16" i="3"/>
  <c r="N15" i="3"/>
  <c r="N13" i="3"/>
  <c r="N12" i="3"/>
  <c r="N11" i="3"/>
  <c r="N10" i="3"/>
  <c r="N9" i="3"/>
  <c r="N8" i="3"/>
  <c r="N7" i="3"/>
  <c r="N6" i="3"/>
  <c r="N82" i="2"/>
  <c r="N80" i="2"/>
  <c r="N79" i="2"/>
  <c r="N78" i="2"/>
  <c r="N77" i="2"/>
  <c r="N76" i="2"/>
  <c r="N75" i="2"/>
  <c r="N74" i="2"/>
  <c r="N73" i="2"/>
  <c r="N71" i="2"/>
  <c r="N69" i="2"/>
  <c r="N68" i="2"/>
  <c r="N67" i="2"/>
  <c r="N66" i="2"/>
  <c r="N65" i="2"/>
  <c r="N64" i="2"/>
  <c r="N63" i="2"/>
  <c r="N62" i="2"/>
  <c r="N60" i="2"/>
  <c r="N59" i="2"/>
  <c r="N58" i="2"/>
  <c r="N57" i="2"/>
  <c r="N56" i="2"/>
  <c r="N55" i="2"/>
  <c r="N54" i="2"/>
  <c r="N53" i="2"/>
  <c r="N52" i="2"/>
  <c r="N50" i="2"/>
  <c r="N48" i="2"/>
  <c r="N47" i="2"/>
  <c r="N46" i="2"/>
  <c r="N45" i="2"/>
  <c r="N44" i="2"/>
  <c r="N42" i="2"/>
  <c r="N40" i="2"/>
  <c r="N39" i="2"/>
  <c r="N38" i="2"/>
  <c r="N36" i="2"/>
  <c r="N34" i="2"/>
  <c r="N30" i="2"/>
  <c r="N28" i="2"/>
  <c r="N24" i="2"/>
  <c r="N23" i="2"/>
  <c r="N22" i="2"/>
  <c r="N21" i="2"/>
  <c r="N19" i="2"/>
  <c r="N18" i="2"/>
  <c r="N14" i="2"/>
  <c r="N13" i="2"/>
  <c r="N12" i="2"/>
  <c r="N11" i="2"/>
  <c r="N9" i="2"/>
  <c r="N8" i="2"/>
  <c r="N6" i="2"/>
</calcChain>
</file>

<file path=xl/sharedStrings.xml><?xml version="1.0" encoding="utf-8"?>
<sst xmlns="http://schemas.openxmlformats.org/spreadsheetml/2006/main" count="446" uniqueCount="257">
  <si>
    <t>сентябрь</t>
  </si>
  <si>
    <t>октябрь</t>
  </si>
  <si>
    <t>ноябрь</t>
  </si>
  <si>
    <t>декабрь</t>
  </si>
  <si>
    <t>ВСЕ предметы учебного плана ОО</t>
  </si>
  <si>
    <t>федеральные (всероссийские)</t>
  </si>
  <si>
    <t>ОО</t>
  </si>
  <si>
    <t>всего работ</t>
  </si>
  <si>
    <t>всего</t>
  </si>
  <si>
    <t>ИТОГО КР по предмету в 
 первом полугодии 2023-2024 учебного года</t>
  </si>
  <si>
    <t>Доля КР от общего числа учебных часов в первом полугодии 2023-2024 учебного года</t>
  </si>
  <si>
    <t>Литер класса, дата проведения КР, номер урока в расписании</t>
  </si>
  <si>
    <t>число КР в данном месяце</t>
  </si>
  <si>
    <t>2а класс</t>
  </si>
  <si>
    <t>русский язык</t>
  </si>
  <si>
    <t>26.09 У-4</t>
  </si>
  <si>
    <t>14.11 У-4</t>
  </si>
  <si>
    <t>12.12 У-4</t>
  </si>
  <si>
    <t>математика</t>
  </si>
  <si>
    <t>22.11 У-3</t>
  </si>
  <si>
    <t>27.12 У-3</t>
  </si>
  <si>
    <t>иностранный язык</t>
  </si>
  <si>
    <t>2б класс</t>
  </si>
  <si>
    <t>26.09 У-2</t>
  </si>
  <si>
    <t>12.12 У-2</t>
  </si>
  <si>
    <t>3а класс</t>
  </si>
  <si>
    <t>26.09  У-2</t>
  </si>
  <si>
    <t>24.10  У-2</t>
  </si>
  <si>
    <t>21.11 У- 2</t>
  </si>
  <si>
    <t>18.10  У-4</t>
  </si>
  <si>
    <t>15.11  У-4</t>
  </si>
  <si>
    <t>12.10 У-4</t>
  </si>
  <si>
    <t>24.11 У-4</t>
  </si>
  <si>
    <t>14.12 У-4</t>
  </si>
  <si>
    <t>3б класс</t>
  </si>
  <si>
    <t xml:space="preserve">13.09  У-2  </t>
  </si>
  <si>
    <t>18.10  У-2</t>
  </si>
  <si>
    <t>15.11  У-2</t>
  </si>
  <si>
    <t>09.10 У-3</t>
  </si>
  <si>
    <t>20.11 У-3</t>
  </si>
  <si>
    <t>11.12 У-3</t>
  </si>
  <si>
    <t>26.09  У-3</t>
  </si>
  <si>
    <t>21.11 У-2</t>
  </si>
  <si>
    <t>12.10 У-2</t>
  </si>
  <si>
    <t>4а класс</t>
  </si>
  <si>
    <t>4б класс</t>
  </si>
  <si>
    <t>16.10 У-4</t>
  </si>
  <si>
    <t>23.11 У-5</t>
  </si>
  <si>
    <t>18.12 У-4</t>
  </si>
  <si>
    <t>5а класс</t>
  </si>
  <si>
    <t>литература</t>
  </si>
  <si>
    <t>география</t>
  </si>
  <si>
    <t>5б класс</t>
  </si>
  <si>
    <t>6а класс</t>
  </si>
  <si>
    <t>6б класс</t>
  </si>
  <si>
    <t>7а класс</t>
  </si>
  <si>
    <t>алгебра</t>
  </si>
  <si>
    <t>геометрия</t>
  </si>
  <si>
    <t>физика</t>
  </si>
  <si>
    <t>обществознание</t>
  </si>
  <si>
    <t>информатика</t>
  </si>
  <si>
    <t>7б класс</t>
  </si>
  <si>
    <t>вероятность</t>
  </si>
  <si>
    <t>8а класс</t>
  </si>
  <si>
    <t>химия</t>
  </si>
  <si>
    <t>8б класс</t>
  </si>
  <si>
    <t>9а класс</t>
  </si>
  <si>
    <t>9б класс</t>
  </si>
  <si>
    <t>10а класс</t>
  </si>
  <si>
    <t xml:space="preserve">астрономия </t>
  </si>
  <si>
    <t>11а класс</t>
  </si>
  <si>
    <t>астрономия</t>
  </si>
  <si>
    <t>6.10      У- 4</t>
  </si>
  <si>
    <t>30.11    У-5</t>
  </si>
  <si>
    <t>15.12     У-5</t>
  </si>
  <si>
    <t>28.12     У-4</t>
  </si>
  <si>
    <t>13.12     У-3</t>
  </si>
  <si>
    <t>20.09     У-3</t>
  </si>
  <si>
    <t>11.10    У-3</t>
  </si>
  <si>
    <t>22.11    У-3</t>
  </si>
  <si>
    <t>08.11    У-1</t>
  </si>
  <si>
    <t>15.09     У-5</t>
  </si>
  <si>
    <t>26.10    У- 4</t>
  </si>
  <si>
    <t>11.10    У-2</t>
  </si>
  <si>
    <t>20.11    У-  5</t>
  </si>
  <si>
    <t>22.11     У-2</t>
  </si>
  <si>
    <t>08.11     У-3</t>
  </si>
  <si>
    <t>07.12    У- 5</t>
  </si>
  <si>
    <t>13.12     У-2</t>
  </si>
  <si>
    <t>05.12     У-4</t>
  </si>
  <si>
    <t>15.09    У- 3</t>
  </si>
  <si>
    <t>12.09     У- 4</t>
  </si>
  <si>
    <t>18.09    У- 3</t>
  </si>
  <si>
    <t>18.10      У-3</t>
  </si>
  <si>
    <t>16.10     У- 3</t>
  </si>
  <si>
    <t>12.10     У-3</t>
  </si>
  <si>
    <t>20.11    У- 3</t>
  </si>
  <si>
    <t>14.11     У- 4</t>
  </si>
  <si>
    <t>18.12     У- 3</t>
  </si>
  <si>
    <t>13.12      У-4</t>
  </si>
  <si>
    <t>25.09      У-2</t>
  </si>
  <si>
    <t>12.09      У-5</t>
  </si>
  <si>
    <t>12.10      У-2</t>
  </si>
  <si>
    <t xml:space="preserve">16.11     У-3 </t>
  </si>
  <si>
    <t xml:space="preserve">18.10     У- 3 </t>
  </si>
  <si>
    <t xml:space="preserve">17.10     У- 4 </t>
  </si>
  <si>
    <t>13.12      У-2</t>
  </si>
  <si>
    <t xml:space="preserve">11.12     У- 2 </t>
  </si>
  <si>
    <t xml:space="preserve">14.11     У-3 </t>
  </si>
  <si>
    <t>11.09       У-3</t>
  </si>
  <si>
    <t>13.10     У- 5</t>
  </si>
  <si>
    <t>19.10    У- 3</t>
  </si>
  <si>
    <t>27.10     У-5</t>
  </si>
  <si>
    <t>27.11    У- 4</t>
  </si>
  <si>
    <t>23.11    У- 3</t>
  </si>
  <si>
    <t xml:space="preserve">30.11     У- 2 </t>
  </si>
  <si>
    <t>4.12      У-5</t>
  </si>
  <si>
    <t>28.12    У-3</t>
  </si>
  <si>
    <t>21.12    У- 3</t>
  </si>
  <si>
    <t xml:space="preserve">27.12     У-4 </t>
  </si>
  <si>
    <t>21.09    У- 3</t>
  </si>
  <si>
    <t>21.09     У- 2</t>
  </si>
  <si>
    <t>13.09     У-1</t>
  </si>
  <si>
    <t xml:space="preserve">16.10     У- 2 </t>
  </si>
  <si>
    <t>27.10     У-4</t>
  </si>
  <si>
    <t>23.11     У- 3</t>
  </si>
  <si>
    <t>1.12       У-2           9.12       У -2</t>
  </si>
  <si>
    <t>21.12     У-2</t>
  </si>
  <si>
    <t xml:space="preserve">28.12     У- 4 </t>
  </si>
  <si>
    <t>27.12     У- 4</t>
  </si>
  <si>
    <t xml:space="preserve">30.11     У- 4 </t>
  </si>
  <si>
    <t>15.11     У-3</t>
  </si>
  <si>
    <t xml:space="preserve"> 12.09     У-  4</t>
  </si>
  <si>
    <t xml:space="preserve">11.12      У-5       </t>
  </si>
  <si>
    <t>14.11     У-3</t>
  </si>
  <si>
    <t xml:space="preserve">14.11     У-2 </t>
  </si>
  <si>
    <t>26.12     У-2</t>
  </si>
  <si>
    <t>19.12      У-2</t>
  </si>
  <si>
    <t xml:space="preserve">18.12     У- 5 </t>
  </si>
  <si>
    <t>21.11     У-3</t>
  </si>
  <si>
    <t>14.09      У- 3</t>
  </si>
  <si>
    <t>22.09      У-3</t>
  </si>
  <si>
    <t>11.12      У-3</t>
  </si>
  <si>
    <t xml:space="preserve">25.10     У- 2 </t>
  </si>
  <si>
    <t xml:space="preserve">13.11     У-5 </t>
  </si>
  <si>
    <t>16.11     У-6</t>
  </si>
  <si>
    <t>19.09    У- 3</t>
  </si>
  <si>
    <t>21.12      У-4</t>
  </si>
  <si>
    <t>6.10        У-2  20.10     У- 2</t>
  </si>
  <si>
    <t>20.12      У-2</t>
  </si>
  <si>
    <t>08.12      У-3</t>
  </si>
  <si>
    <t>23.12      У-4</t>
  </si>
  <si>
    <t>21.11    У- 4</t>
  </si>
  <si>
    <t>26.12      У-3</t>
  </si>
  <si>
    <t xml:space="preserve">7.12      У- 3 </t>
  </si>
  <si>
    <t>13.12      У-1</t>
  </si>
  <si>
    <t xml:space="preserve">7.12       У- 3 </t>
  </si>
  <si>
    <t>19.09     У- 4</t>
  </si>
  <si>
    <t>19.09    У- 4</t>
  </si>
  <si>
    <t xml:space="preserve">18.09     У-2 </t>
  </si>
  <si>
    <t>02.10     У- 3   23.10     У- 2</t>
  </si>
  <si>
    <t>17.10     У-4</t>
  </si>
  <si>
    <t xml:space="preserve">21.10    У- 3 </t>
  </si>
  <si>
    <t xml:space="preserve">25.10    У- 4 </t>
  </si>
  <si>
    <t xml:space="preserve">23.10    У- 5 </t>
  </si>
  <si>
    <t xml:space="preserve">14.11     У- 1 </t>
  </si>
  <si>
    <t xml:space="preserve">08.11     У- 1 </t>
  </si>
  <si>
    <t>26.12     У- 4</t>
  </si>
  <si>
    <t>02.12     У- 3</t>
  </si>
  <si>
    <t>06.12    У- 4</t>
  </si>
  <si>
    <t xml:space="preserve">12.12    У- 2 </t>
  </si>
  <si>
    <t>12.12     У-5</t>
  </si>
  <si>
    <t>16.09      У-2</t>
  </si>
  <si>
    <t xml:space="preserve">20.10     У-5 </t>
  </si>
  <si>
    <t>25.10     У-5</t>
  </si>
  <si>
    <t xml:space="preserve">28.10     У-2 </t>
  </si>
  <si>
    <t xml:space="preserve">25.10    У- 3 </t>
  </si>
  <si>
    <t xml:space="preserve">18.11    У- 5 </t>
  </si>
  <si>
    <t xml:space="preserve">01.12    У- 5 </t>
  </si>
  <si>
    <t xml:space="preserve">27.12    У-3 </t>
  </si>
  <si>
    <t>13.12    У-2</t>
  </si>
  <si>
    <t xml:space="preserve">9.11      У-1 </t>
  </si>
  <si>
    <t>23.11   У- 3</t>
  </si>
  <si>
    <t xml:space="preserve">7.12     У- 1   18.12   У- 3 </t>
  </si>
  <si>
    <t>21.12    У-3</t>
  </si>
  <si>
    <t xml:space="preserve">12.12    У- 4 </t>
  </si>
  <si>
    <t xml:space="preserve">19.10     У- 4 </t>
  </si>
  <si>
    <t>29.11   У- 2</t>
  </si>
  <si>
    <t>24.11   У- 5</t>
  </si>
  <si>
    <t xml:space="preserve">25.11    У- 2 </t>
  </si>
  <si>
    <t>16.11    У- 5</t>
  </si>
  <si>
    <t>15.12    У- 5</t>
  </si>
  <si>
    <t xml:space="preserve">22.12    У-3 </t>
  </si>
  <si>
    <t xml:space="preserve">7.12      У-3 </t>
  </si>
  <si>
    <t xml:space="preserve">23.12    У- 3 </t>
  </si>
  <si>
    <t>20.12    У- 3</t>
  </si>
  <si>
    <t>19.09     У-5</t>
  </si>
  <si>
    <t xml:space="preserve">26.09    У- 4 </t>
  </si>
  <si>
    <t xml:space="preserve">25.09     У-4 </t>
  </si>
  <si>
    <t xml:space="preserve">29.09    У- 3 </t>
  </si>
  <si>
    <t>20.10    У- 3</t>
  </si>
  <si>
    <t>17.10    У- 5</t>
  </si>
  <si>
    <t xml:space="preserve">12.10    У- 4 </t>
  </si>
  <si>
    <t>2.10      У- 2</t>
  </si>
  <si>
    <t xml:space="preserve">23.11     У- 2 </t>
  </si>
  <si>
    <t>21.11    У- 5</t>
  </si>
  <si>
    <t>27.11     У- 2</t>
  </si>
  <si>
    <t xml:space="preserve">9.11      У- 4 </t>
  </si>
  <si>
    <t>26.12    У- 5</t>
  </si>
  <si>
    <t xml:space="preserve">8.12      У- 3 </t>
  </si>
  <si>
    <t>25.12    У- 2</t>
  </si>
  <si>
    <t>13.12    У- 2</t>
  </si>
  <si>
    <t>18.12     У-3</t>
  </si>
  <si>
    <t>27.12      У3</t>
  </si>
  <si>
    <t>13.10     У- 4</t>
  </si>
  <si>
    <t>26.12    У-3</t>
  </si>
  <si>
    <t>17.10    У-4</t>
  </si>
  <si>
    <t xml:space="preserve">16.11    У- 5        22.11    У- 3 </t>
  </si>
  <si>
    <t>16.10     У-2</t>
  </si>
  <si>
    <t>12.12     У-5           28.12     У-3</t>
  </si>
  <si>
    <t>12.12     У-2           28.12     У-4</t>
  </si>
  <si>
    <t>6.10      У-3    20.10    У-4</t>
  </si>
  <si>
    <t>12.10     У-2</t>
  </si>
  <si>
    <t xml:space="preserve">08.12     У-4 </t>
  </si>
  <si>
    <t>06.12      У-2</t>
  </si>
  <si>
    <t xml:space="preserve">11.10    У- 4 </t>
  </si>
  <si>
    <t xml:space="preserve">20.09     У-4  </t>
  </si>
  <si>
    <t>07.11     У-2      15.11     У-3</t>
  </si>
  <si>
    <t>09.11     У-3</t>
  </si>
  <si>
    <t>07.12    У- 3</t>
  </si>
  <si>
    <t>20.12     У-4</t>
  </si>
  <si>
    <t xml:space="preserve">21.09   У-2 </t>
  </si>
  <si>
    <t>3.10       У-4    24.10     У- 3</t>
  </si>
  <si>
    <t>28.12    У- 4</t>
  </si>
  <si>
    <t xml:space="preserve">09.12   У- 3 </t>
  </si>
  <si>
    <t>20.10     У- 3</t>
  </si>
  <si>
    <t xml:space="preserve">02.12    У- 3 </t>
  </si>
  <si>
    <t xml:space="preserve"> 22.09    У- 5</t>
  </si>
  <si>
    <t>18.10    У- 3</t>
  </si>
  <si>
    <t>27.10 У-3</t>
  </si>
  <si>
    <t>05.12, 21.12  У-2</t>
  </si>
  <si>
    <t xml:space="preserve">      13.09  У-4  </t>
  </si>
  <si>
    <t>12.12, 26.12   У-4</t>
  </si>
  <si>
    <t>05.12, 21.12 У-2</t>
  </si>
  <si>
    <t>12.12, 26.12 У-3</t>
  </si>
  <si>
    <t>21.12 2 У-2</t>
  </si>
  <si>
    <t>19.09 У-2</t>
  </si>
  <si>
    <t>10.10 У-2</t>
  </si>
  <si>
    <t>7.12 У-3</t>
  </si>
  <si>
    <t>19.12 У-2</t>
  </si>
  <si>
    <t>21.12 У-2</t>
  </si>
  <si>
    <t>19.09  У-3</t>
  </si>
  <si>
    <t>10.10 У-3</t>
  </si>
  <si>
    <t>21.11 У-3</t>
  </si>
  <si>
    <t>19.12 У-3</t>
  </si>
  <si>
    <t>УТВЕРЖДЕН
 Директор МАОУ СОШ №67
 ______________А.Н.Шашкин
 01.09.2023</t>
  </si>
  <si>
    <t>График оценочных процедур в МАОУ СОШ №67
 _______________________________________________
 на I полугодие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</si>
</sst>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"/>
    <numFmt numFmtId="166" formatCode="d\.m\.yyyy"/>
  </numFmts>
  <fonts count="12">
    <font>
      <sz val="10"/>
      <color rgb="FF000000"/>
      <name val="Arial"/>
      <scheme val="minor"/>
    </font>
    <font>
      <b/>
      <sz val="11"/>
      <color rgb="FF000000"/>
      <name val="&quot;Times New Roman&quot;"/>
    </font>
    <font>
      <sz val="10"/>
      <name val="Arial"/>
    </font>
    <font>
      <b/>
      <sz val="14"/>
      <color rgb="FF000000"/>
      <name val="&quot;Times New Roman&quot;"/>
    </font>
    <font>
      <sz val="14"/>
      <color rgb="FF000000"/>
      <name val="&quot;Times New Roman&quot;"/>
    </font>
    <font>
      <b/>
      <sz val="10"/>
      <color rgb="FF000000"/>
      <name val="&quot;Times New Roman&quot;"/>
    </font>
    <font>
      <sz val="11"/>
      <color rgb="FF000000"/>
      <name val="&quot;Times New Roman&quot;"/>
    </font>
    <font>
      <sz val="10"/>
      <color rgb="FF000000"/>
      <name val="Arial"/>
      <scheme val="minor"/>
    </font>
    <font>
      <b/>
      <sz val="11"/>
      <color rgb="FF000000"/>
      <name val="&quot;Times New Roman&quot;"/>
      <charset val="204"/>
    </font>
    <font>
      <sz val="11"/>
      <color rgb="FF000000"/>
      <name val="&quot;Times New Roman&quot;"/>
      <charset val="204"/>
    </font>
    <font>
      <b/>
      <sz val="11"/>
      <color rgb="FF000000"/>
      <name val="Arial"/>
      <family val="2"/>
      <charset val="204"/>
      <scheme val="minor"/>
    </font>
    <font>
      <sz val="11"/>
      <color rgb="FF000000"/>
      <name val="Arial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/>
    </xf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right"/>
    </xf>
    <xf numFmtId="0" fontId="1" fillId="3" borderId="4" xfId="0" applyFont="1" applyFill="1" applyBorder="1" applyAlignment="1"/>
    <xf numFmtId="0" fontId="1" fillId="4" borderId="4" xfId="0" applyFont="1" applyFill="1" applyBorder="1" applyAlignment="1"/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/>
    <xf numFmtId="0" fontId="6" fillId="2" borderId="8" xfId="0" applyFont="1" applyFill="1" applyBorder="1" applyAlignment="1">
      <alignment horizontal="righ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right"/>
    </xf>
    <xf numFmtId="0" fontId="1" fillId="2" borderId="8" xfId="0" applyFont="1" applyFill="1" applyBorder="1" applyAlignment="1"/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/>
    <xf numFmtId="0" fontId="6" fillId="2" borderId="8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6" fillId="4" borderId="8" xfId="0" applyFont="1" applyFill="1" applyBorder="1" applyAlignment="1"/>
    <xf numFmtId="0" fontId="6" fillId="4" borderId="8" xfId="0" applyFont="1" applyFill="1" applyBorder="1" applyAlignment="1">
      <alignment horizontal="right"/>
    </xf>
    <xf numFmtId="0" fontId="1" fillId="4" borderId="8" xfId="0" applyFont="1" applyFill="1" applyBorder="1" applyAlignment="1"/>
    <xf numFmtId="0" fontId="1" fillId="5" borderId="8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right"/>
    </xf>
    <xf numFmtId="0" fontId="1" fillId="6" borderId="8" xfId="0" applyFont="1" applyFill="1" applyBorder="1" applyAlignment="1"/>
    <xf numFmtId="0" fontId="6" fillId="2" borderId="8" xfId="0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6" fillId="3" borderId="8" xfId="0" applyFont="1" applyFill="1" applyBorder="1" applyAlignment="1"/>
    <xf numFmtId="0" fontId="6" fillId="3" borderId="8" xfId="0" applyFont="1" applyFill="1" applyBorder="1" applyAlignment="1">
      <alignment horizontal="right"/>
    </xf>
    <xf numFmtId="0" fontId="1" fillId="3" borderId="8" xfId="0" applyFont="1" applyFill="1" applyBorder="1" applyAlignment="1"/>
    <xf numFmtId="0" fontId="6" fillId="3" borderId="8" xfId="0" applyFont="1" applyFill="1" applyBorder="1" applyAlignment="1"/>
    <xf numFmtId="0" fontId="6" fillId="2" borderId="8" xfId="0" applyFont="1" applyFill="1" applyBorder="1" applyAlignment="1"/>
    <xf numFmtId="166" fontId="6" fillId="2" borderId="8" xfId="0" applyNumberFormat="1" applyFont="1" applyFill="1" applyBorder="1" applyAlignment="1"/>
    <xf numFmtId="0" fontId="6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2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left"/>
    </xf>
    <xf numFmtId="0" fontId="6" fillId="4" borderId="4" xfId="0" applyFont="1" applyFill="1" applyBorder="1" applyAlignment="1"/>
    <xf numFmtId="0" fontId="6" fillId="4" borderId="4" xfId="0" applyFont="1" applyFill="1" applyBorder="1" applyAlignment="1">
      <alignment horizontal="right"/>
    </xf>
    <xf numFmtId="0" fontId="6" fillId="4" borderId="4" xfId="0" applyFont="1" applyFill="1" applyBorder="1" applyAlignment="1"/>
    <xf numFmtId="0" fontId="1" fillId="6" borderId="4" xfId="0" applyFont="1" applyFill="1" applyBorder="1" applyAlignment="1"/>
    <xf numFmtId="0" fontId="6" fillId="2" borderId="8" xfId="0" applyFont="1" applyFill="1" applyBorder="1" applyAlignment="1"/>
    <xf numFmtId="0" fontId="6" fillId="2" borderId="8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wrapText="1"/>
    </xf>
    <xf numFmtId="0" fontId="6" fillId="0" borderId="8" xfId="0" applyFont="1" applyFill="1" applyBorder="1" applyAlignment="1"/>
    <xf numFmtId="0" fontId="6" fillId="0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right"/>
    </xf>
    <xf numFmtId="0" fontId="8" fillId="2" borderId="8" xfId="0" applyFont="1" applyFill="1" applyBorder="1" applyAlignment="1"/>
    <xf numFmtId="0" fontId="1" fillId="2" borderId="8" xfId="0" applyNumberFormat="1" applyFont="1" applyFill="1" applyBorder="1" applyAlignment="1"/>
    <xf numFmtId="0" fontId="9" fillId="2" borderId="7" xfId="0" applyFont="1" applyFill="1" applyBorder="1" applyAlignment="1">
      <alignment horizontal="left"/>
    </xf>
    <xf numFmtId="0" fontId="1" fillId="2" borderId="8" xfId="1" applyNumberFormat="1" applyFont="1" applyFill="1" applyBorder="1" applyAlignment="1"/>
    <xf numFmtId="0" fontId="0" fillId="8" borderId="0" xfId="0" applyFont="1" applyFill="1" applyAlignment="1"/>
    <xf numFmtId="0" fontId="10" fillId="3" borderId="5" xfId="0" applyFont="1" applyFill="1" applyBorder="1" applyAlignment="1">
      <alignment horizontal="left"/>
    </xf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right"/>
    </xf>
    <xf numFmtId="0" fontId="10" fillId="3" borderId="4" xfId="0" applyFont="1" applyFill="1" applyBorder="1" applyAlignment="1"/>
    <xf numFmtId="0" fontId="10" fillId="4" borderId="4" xfId="0" applyFont="1" applyFill="1" applyBorder="1" applyAlignment="1"/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/>
    <xf numFmtId="0" fontId="11" fillId="2" borderId="8" xfId="0" applyFont="1" applyFill="1" applyBorder="1" applyAlignment="1">
      <alignment horizontal="right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right"/>
    </xf>
    <xf numFmtId="0" fontId="10" fillId="4" borderId="7" xfId="0" applyFont="1" applyFill="1" applyBorder="1" applyAlignment="1">
      <alignment horizontal="left"/>
    </xf>
    <xf numFmtId="0" fontId="11" fillId="4" borderId="8" xfId="0" applyFont="1" applyFill="1" applyBorder="1" applyAlignment="1"/>
    <xf numFmtId="0" fontId="11" fillId="4" borderId="8" xfId="0" applyFont="1" applyFill="1" applyBorder="1" applyAlignment="1">
      <alignment horizontal="right"/>
    </xf>
    <xf numFmtId="0" fontId="10" fillId="4" borderId="8" xfId="0" applyFont="1" applyFill="1" applyBorder="1" applyAlignment="1"/>
    <xf numFmtId="0" fontId="10" fillId="5" borderId="8" xfId="0" applyFont="1" applyFill="1" applyBorder="1" applyAlignment="1">
      <alignment horizontal="right"/>
    </xf>
    <xf numFmtId="0" fontId="10" fillId="6" borderId="8" xfId="0" applyFont="1" applyFill="1" applyBorder="1" applyAlignment="1">
      <alignment horizontal="right"/>
    </xf>
    <xf numFmtId="0" fontId="11" fillId="9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5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1"/>
  <sheetViews>
    <sheetView view="pageBreakPreview" zoomScaleNormal="100" zoomScaleSheetLayoutView="100" workbookViewId="0">
      <pane ySplit="5" topLeftCell="A6" activePane="bottomLeft" state="frozen"/>
      <selection pane="bottomLeft" activeCell="Q38" sqref="Q38"/>
    </sheetView>
  </sheetViews>
  <sheetFormatPr defaultColWidth="12.5703125" defaultRowHeight="15.75" customHeight="1"/>
  <cols>
    <col min="1" max="1" width="15.85546875" customWidth="1"/>
    <col min="3" max="3" width="13.28515625" customWidth="1"/>
    <col min="6" max="6" width="12" customWidth="1"/>
    <col min="9" max="9" width="15.7109375" customWidth="1"/>
    <col min="12" max="12" width="19.28515625" customWidth="1"/>
  </cols>
  <sheetData>
    <row r="1" spans="1:15" ht="20.25" customHeight="1"/>
    <row r="2" spans="1:15" ht="70.5" customHeight="1">
      <c r="A2" s="80" t="s">
        <v>255</v>
      </c>
      <c r="B2" s="81"/>
      <c r="C2" s="81"/>
      <c r="D2" s="1"/>
      <c r="E2" s="82" t="s">
        <v>256</v>
      </c>
      <c r="F2" s="83"/>
      <c r="G2" s="83"/>
      <c r="H2" s="83"/>
      <c r="I2" s="83"/>
      <c r="J2" s="83"/>
      <c r="K2" s="2"/>
      <c r="L2" s="3"/>
      <c r="M2" s="3"/>
      <c r="N2" s="3"/>
      <c r="O2" s="3"/>
    </row>
    <row r="3" spans="1:15" ht="28.5" customHeight="1">
      <c r="A3" s="4"/>
      <c r="B3" s="84" t="s">
        <v>0</v>
      </c>
      <c r="C3" s="76"/>
      <c r="D3" s="77"/>
      <c r="E3" s="75" t="s">
        <v>1</v>
      </c>
      <c r="F3" s="76"/>
      <c r="G3" s="77"/>
      <c r="H3" s="75" t="s">
        <v>2</v>
      </c>
      <c r="I3" s="76"/>
      <c r="J3" s="77"/>
      <c r="K3" s="75" t="s">
        <v>3</v>
      </c>
      <c r="L3" s="76"/>
      <c r="M3" s="77"/>
    </row>
    <row r="4" spans="1:15" ht="80.25" customHeight="1">
      <c r="A4" s="4" t="s">
        <v>4</v>
      </c>
      <c r="B4" s="5" t="s">
        <v>5</v>
      </c>
      <c r="C4" s="6" t="s">
        <v>6</v>
      </c>
      <c r="D4" s="6" t="s">
        <v>7</v>
      </c>
      <c r="E4" s="6" t="s">
        <v>5</v>
      </c>
      <c r="F4" s="6" t="s">
        <v>6</v>
      </c>
      <c r="G4" s="6" t="s">
        <v>8</v>
      </c>
      <c r="H4" s="6" t="s">
        <v>5</v>
      </c>
      <c r="I4" s="6" t="s">
        <v>6</v>
      </c>
      <c r="J4" s="6" t="s">
        <v>8</v>
      </c>
      <c r="K4" s="6" t="s">
        <v>5</v>
      </c>
      <c r="L4" s="6" t="s">
        <v>6</v>
      </c>
      <c r="M4" s="6" t="s">
        <v>8</v>
      </c>
      <c r="N4" s="78" t="s">
        <v>9</v>
      </c>
      <c r="O4" s="78" t="s">
        <v>10</v>
      </c>
    </row>
    <row r="5" spans="1:15" ht="108.75" customHeight="1">
      <c r="A5" s="7"/>
      <c r="B5" s="8" t="s">
        <v>11</v>
      </c>
      <c r="C5" s="8" t="s">
        <v>11</v>
      </c>
      <c r="D5" s="8" t="s">
        <v>12</v>
      </c>
      <c r="E5" s="8" t="s">
        <v>11</v>
      </c>
      <c r="F5" s="8" t="s">
        <v>11</v>
      </c>
      <c r="G5" s="8" t="s">
        <v>12</v>
      </c>
      <c r="H5" s="8" t="s">
        <v>11</v>
      </c>
      <c r="I5" s="8" t="s">
        <v>11</v>
      </c>
      <c r="J5" s="8" t="s">
        <v>12</v>
      </c>
      <c r="K5" s="8" t="s">
        <v>11</v>
      </c>
      <c r="L5" s="8" t="s">
        <v>11</v>
      </c>
      <c r="M5" s="8" t="s">
        <v>12</v>
      </c>
      <c r="N5" s="79"/>
      <c r="O5" s="79"/>
    </row>
    <row r="6" spans="1:15" ht="15.75" customHeight="1">
      <c r="A6" s="58" t="s">
        <v>13</v>
      </c>
      <c r="B6" s="59"/>
      <c r="C6" s="60"/>
      <c r="D6" s="61"/>
      <c r="E6" s="59"/>
      <c r="F6" s="59"/>
      <c r="G6" s="61"/>
      <c r="H6" s="59"/>
      <c r="I6" s="59"/>
      <c r="J6" s="61"/>
      <c r="K6" s="59"/>
      <c r="L6" s="59"/>
      <c r="M6" s="61"/>
      <c r="N6" s="62"/>
      <c r="O6" s="62"/>
    </row>
    <row r="7" spans="1:15" ht="15.75" customHeight="1">
      <c r="A7" s="63" t="s">
        <v>14</v>
      </c>
      <c r="B7" s="64">
        <v>0</v>
      </c>
      <c r="C7" s="65" t="s">
        <v>15</v>
      </c>
      <c r="D7" s="66">
        <v>1</v>
      </c>
      <c r="E7" s="64">
        <v>0</v>
      </c>
      <c r="F7" s="64">
        <v>0</v>
      </c>
      <c r="G7" s="66">
        <v>0</v>
      </c>
      <c r="H7" s="64">
        <v>0</v>
      </c>
      <c r="I7" s="64" t="s">
        <v>16</v>
      </c>
      <c r="J7" s="66">
        <v>1</v>
      </c>
      <c r="K7" s="64">
        <v>0</v>
      </c>
      <c r="L7" s="64" t="s">
        <v>17</v>
      </c>
      <c r="M7" s="66">
        <v>1</v>
      </c>
      <c r="N7" s="67">
        <f t="shared" ref="N7:N8" si="0">D7+G7+J7+M7</f>
        <v>3</v>
      </c>
      <c r="O7" s="66">
        <v>3.75</v>
      </c>
    </row>
    <row r="8" spans="1:15" ht="15.75" customHeight="1">
      <c r="A8" s="63" t="s">
        <v>18</v>
      </c>
      <c r="B8" s="64">
        <v>0</v>
      </c>
      <c r="C8" s="65">
        <v>0</v>
      </c>
      <c r="D8" s="66">
        <v>0</v>
      </c>
      <c r="E8" s="64">
        <v>0</v>
      </c>
      <c r="F8" s="64" t="s">
        <v>239</v>
      </c>
      <c r="G8" s="66">
        <v>1</v>
      </c>
      <c r="H8" s="64">
        <v>0</v>
      </c>
      <c r="I8" s="64" t="s">
        <v>19</v>
      </c>
      <c r="J8" s="66">
        <v>1</v>
      </c>
      <c r="K8" s="64">
        <v>0</v>
      </c>
      <c r="L8" s="64" t="s">
        <v>20</v>
      </c>
      <c r="M8" s="66">
        <v>1</v>
      </c>
      <c r="N8" s="67">
        <f t="shared" si="0"/>
        <v>3</v>
      </c>
      <c r="O8" s="66">
        <v>4.7</v>
      </c>
    </row>
    <row r="9" spans="1:15" ht="15.75" customHeight="1">
      <c r="A9" s="68" t="s">
        <v>22</v>
      </c>
      <c r="B9" s="69"/>
      <c r="C9" s="70"/>
      <c r="D9" s="71"/>
      <c r="E9" s="69"/>
      <c r="F9" s="69"/>
      <c r="G9" s="71"/>
      <c r="H9" s="69"/>
      <c r="I9" s="69"/>
      <c r="J9" s="71"/>
      <c r="K9" s="69"/>
      <c r="L9" s="69"/>
      <c r="M9" s="71"/>
      <c r="N9" s="72"/>
      <c r="O9" s="71"/>
    </row>
    <row r="10" spans="1:15" s="57" customFormat="1" ht="15.75" customHeight="1">
      <c r="A10" s="63" t="s">
        <v>14</v>
      </c>
      <c r="B10" s="64">
        <v>0</v>
      </c>
      <c r="C10" s="65" t="s">
        <v>15</v>
      </c>
      <c r="D10" s="66">
        <v>1</v>
      </c>
      <c r="E10" s="64">
        <v>0</v>
      </c>
      <c r="F10" s="64">
        <v>0</v>
      </c>
      <c r="G10" s="66">
        <v>0</v>
      </c>
      <c r="H10" s="64">
        <v>0</v>
      </c>
      <c r="I10" s="64" t="s">
        <v>16</v>
      </c>
      <c r="J10" s="66">
        <v>1</v>
      </c>
      <c r="K10" s="64">
        <v>0</v>
      </c>
      <c r="L10" s="64" t="s">
        <v>17</v>
      </c>
      <c r="M10" s="66">
        <v>1</v>
      </c>
      <c r="N10" s="67">
        <f t="shared" ref="N10:N11" si="1">D10+G10+J10+M10</f>
        <v>3</v>
      </c>
      <c r="O10" s="66">
        <v>3.75</v>
      </c>
    </row>
    <row r="11" spans="1:15" ht="15.75" customHeight="1">
      <c r="A11" s="63" t="s">
        <v>18</v>
      </c>
      <c r="B11" s="64">
        <v>0</v>
      </c>
      <c r="C11" s="65">
        <v>0</v>
      </c>
      <c r="D11" s="66">
        <v>0</v>
      </c>
      <c r="E11" s="64">
        <v>0</v>
      </c>
      <c r="F11" s="64" t="s">
        <v>239</v>
      </c>
      <c r="G11" s="66">
        <v>1</v>
      </c>
      <c r="H11" s="64">
        <v>0</v>
      </c>
      <c r="I11" s="64" t="s">
        <v>19</v>
      </c>
      <c r="J11" s="66">
        <v>1</v>
      </c>
      <c r="K11" s="64">
        <v>0</v>
      </c>
      <c r="L11" s="64" t="s">
        <v>20</v>
      </c>
      <c r="M11" s="66">
        <v>1</v>
      </c>
      <c r="N11" s="67">
        <f t="shared" si="1"/>
        <v>3</v>
      </c>
      <c r="O11" s="66">
        <v>4.7</v>
      </c>
    </row>
    <row r="12" spans="1:15" ht="15">
      <c r="A12" s="68" t="s">
        <v>25</v>
      </c>
      <c r="B12" s="69"/>
      <c r="C12" s="70"/>
      <c r="D12" s="71"/>
      <c r="E12" s="69"/>
      <c r="F12" s="69"/>
      <c r="G12" s="71"/>
      <c r="H12" s="69"/>
      <c r="I12" s="69"/>
      <c r="J12" s="71"/>
      <c r="K12" s="69"/>
      <c r="L12" s="69"/>
      <c r="M12" s="71"/>
      <c r="N12" s="72"/>
      <c r="O12" s="71"/>
    </row>
    <row r="13" spans="1:15" ht="15">
      <c r="A13" s="63" t="s">
        <v>14</v>
      </c>
      <c r="B13" s="64">
        <v>0</v>
      </c>
      <c r="C13" s="65" t="s">
        <v>26</v>
      </c>
      <c r="D13" s="66">
        <v>1</v>
      </c>
      <c r="E13" s="64">
        <v>0</v>
      </c>
      <c r="F13" s="64" t="s">
        <v>27</v>
      </c>
      <c r="G13" s="66">
        <v>1</v>
      </c>
      <c r="H13" s="64">
        <v>0</v>
      </c>
      <c r="I13" s="64" t="s">
        <v>28</v>
      </c>
      <c r="J13" s="66">
        <v>1</v>
      </c>
      <c r="K13" s="64">
        <v>0</v>
      </c>
      <c r="L13" s="64" t="s">
        <v>240</v>
      </c>
      <c r="M13" s="66">
        <v>2</v>
      </c>
      <c r="N13" s="67">
        <f t="shared" ref="N13:N15" si="2">D13+G13+J13+M13</f>
        <v>5</v>
      </c>
      <c r="O13" s="66">
        <v>6.25</v>
      </c>
    </row>
    <row r="14" spans="1:15" ht="15">
      <c r="A14" s="63" t="s">
        <v>18</v>
      </c>
      <c r="B14" s="64">
        <v>0</v>
      </c>
      <c r="C14" s="65" t="s">
        <v>241</v>
      </c>
      <c r="D14" s="66">
        <v>1</v>
      </c>
      <c r="E14" s="64">
        <v>0</v>
      </c>
      <c r="F14" s="64" t="s">
        <v>29</v>
      </c>
      <c r="G14" s="66">
        <v>1</v>
      </c>
      <c r="H14" s="64">
        <v>0</v>
      </c>
      <c r="I14" s="64" t="s">
        <v>30</v>
      </c>
      <c r="J14" s="66">
        <v>1</v>
      </c>
      <c r="K14" s="64">
        <v>0</v>
      </c>
      <c r="L14" s="64" t="s">
        <v>242</v>
      </c>
      <c r="M14" s="66">
        <v>2</v>
      </c>
      <c r="N14" s="67">
        <f t="shared" si="2"/>
        <v>5</v>
      </c>
      <c r="O14" s="66">
        <v>7.8</v>
      </c>
    </row>
    <row r="15" spans="1:15" ht="15">
      <c r="A15" s="63" t="s">
        <v>21</v>
      </c>
      <c r="B15" s="64">
        <v>0</v>
      </c>
      <c r="C15" s="65"/>
      <c r="D15" s="66">
        <v>0</v>
      </c>
      <c r="E15" s="64">
        <v>0</v>
      </c>
      <c r="F15" s="64" t="s">
        <v>31</v>
      </c>
      <c r="G15" s="66">
        <v>1</v>
      </c>
      <c r="H15" s="64">
        <v>0</v>
      </c>
      <c r="I15" s="64" t="s">
        <v>32</v>
      </c>
      <c r="J15" s="66">
        <v>1</v>
      </c>
      <c r="K15" s="64">
        <v>0</v>
      </c>
      <c r="L15" s="64" t="s">
        <v>33</v>
      </c>
      <c r="M15" s="66">
        <v>1</v>
      </c>
      <c r="N15" s="67">
        <f t="shared" si="2"/>
        <v>3</v>
      </c>
      <c r="O15" s="66">
        <v>8.3000000000000007</v>
      </c>
    </row>
    <row r="16" spans="1:15" ht="15">
      <c r="A16" s="68" t="s">
        <v>34</v>
      </c>
      <c r="B16" s="69"/>
      <c r="C16" s="70"/>
      <c r="D16" s="71"/>
      <c r="E16" s="69"/>
      <c r="F16" s="69"/>
      <c r="G16" s="71"/>
      <c r="H16" s="69"/>
      <c r="I16" s="69"/>
      <c r="J16" s="71"/>
      <c r="K16" s="69"/>
      <c r="L16" s="69"/>
      <c r="M16" s="71"/>
      <c r="N16" s="72"/>
      <c r="O16" s="71"/>
    </row>
    <row r="17" spans="1:15" ht="15">
      <c r="A17" s="63" t="s">
        <v>14</v>
      </c>
      <c r="B17" s="64">
        <v>0</v>
      </c>
      <c r="C17" s="65" t="s">
        <v>26</v>
      </c>
      <c r="D17" s="66">
        <v>1</v>
      </c>
      <c r="E17" s="64">
        <v>0</v>
      </c>
      <c r="F17" s="64" t="s">
        <v>27</v>
      </c>
      <c r="G17" s="66">
        <v>1</v>
      </c>
      <c r="H17" s="64">
        <v>0</v>
      </c>
      <c r="I17" s="64" t="s">
        <v>28</v>
      </c>
      <c r="J17" s="66">
        <v>1</v>
      </c>
      <c r="K17" s="64">
        <v>0</v>
      </c>
      <c r="L17" s="64" t="s">
        <v>243</v>
      </c>
      <c r="M17" s="66">
        <v>2</v>
      </c>
      <c r="N17" s="67">
        <f t="shared" ref="N17:N19" si="3">D17+G17+J17+M17</f>
        <v>5</v>
      </c>
      <c r="O17" s="66">
        <v>6.25</v>
      </c>
    </row>
    <row r="18" spans="1:15" ht="15">
      <c r="A18" s="63" t="s">
        <v>18</v>
      </c>
      <c r="B18" s="64">
        <v>0</v>
      </c>
      <c r="C18" s="65" t="s">
        <v>35</v>
      </c>
      <c r="D18" s="66">
        <v>1</v>
      </c>
      <c r="E18" s="64">
        <v>0</v>
      </c>
      <c r="F18" s="64" t="s">
        <v>36</v>
      </c>
      <c r="G18" s="66">
        <v>1</v>
      </c>
      <c r="H18" s="64">
        <v>0</v>
      </c>
      <c r="I18" s="64" t="s">
        <v>37</v>
      </c>
      <c r="J18" s="66">
        <v>1</v>
      </c>
      <c r="K18" s="64">
        <v>0</v>
      </c>
      <c r="L18" s="64" t="s">
        <v>244</v>
      </c>
      <c r="M18" s="66">
        <v>2</v>
      </c>
      <c r="N18" s="67">
        <f t="shared" si="3"/>
        <v>5</v>
      </c>
      <c r="O18" s="66">
        <v>7.8</v>
      </c>
    </row>
    <row r="19" spans="1:15" ht="15">
      <c r="A19" s="63" t="s">
        <v>21</v>
      </c>
      <c r="B19" s="64">
        <v>0</v>
      </c>
      <c r="C19" s="65"/>
      <c r="D19" s="66">
        <v>0</v>
      </c>
      <c r="E19" s="64">
        <v>0</v>
      </c>
      <c r="F19" s="64" t="s">
        <v>38</v>
      </c>
      <c r="G19" s="66">
        <v>1</v>
      </c>
      <c r="H19" s="64">
        <v>0</v>
      </c>
      <c r="I19" s="64" t="s">
        <v>39</v>
      </c>
      <c r="J19" s="66">
        <v>1</v>
      </c>
      <c r="K19" s="64">
        <v>0</v>
      </c>
      <c r="L19" s="64" t="s">
        <v>40</v>
      </c>
      <c r="M19" s="66">
        <v>1</v>
      </c>
      <c r="N19" s="67">
        <f t="shared" si="3"/>
        <v>3</v>
      </c>
      <c r="O19" s="66">
        <v>8.3000000000000007</v>
      </c>
    </row>
    <row r="20" spans="1:15" ht="15">
      <c r="A20" s="68" t="s">
        <v>44</v>
      </c>
      <c r="B20" s="69"/>
      <c r="C20" s="70"/>
      <c r="D20" s="71"/>
      <c r="E20" s="69"/>
      <c r="F20" s="69"/>
      <c r="G20" s="71"/>
      <c r="H20" s="69"/>
      <c r="I20" s="69"/>
      <c r="J20" s="71"/>
      <c r="K20" s="69"/>
      <c r="L20" s="69"/>
      <c r="M20" s="71"/>
      <c r="N20" s="73"/>
      <c r="O20" s="71"/>
    </row>
    <row r="21" spans="1:15" ht="15">
      <c r="A21" s="63" t="s">
        <v>14</v>
      </c>
      <c r="B21" s="64">
        <v>0</v>
      </c>
      <c r="C21" s="65" t="s">
        <v>41</v>
      </c>
      <c r="D21" s="66">
        <v>1</v>
      </c>
      <c r="E21" s="64">
        <v>0</v>
      </c>
      <c r="F21" s="64" t="s">
        <v>43</v>
      </c>
      <c r="G21" s="66">
        <v>1</v>
      </c>
      <c r="H21" s="64">
        <v>0</v>
      </c>
      <c r="I21" s="64">
        <v>0</v>
      </c>
      <c r="J21" s="66">
        <v>0</v>
      </c>
      <c r="K21" s="64">
        <v>0</v>
      </c>
      <c r="L21" s="64" t="s">
        <v>24</v>
      </c>
      <c r="M21" s="66">
        <v>2</v>
      </c>
      <c r="N21" s="67">
        <f>D21+G21+J21+M21</f>
        <v>4</v>
      </c>
      <c r="O21" s="66">
        <v>5</v>
      </c>
    </row>
    <row r="22" spans="1:15" ht="15">
      <c r="A22" s="63"/>
      <c r="B22" s="64"/>
      <c r="C22" s="65"/>
      <c r="D22" s="66"/>
      <c r="E22" s="64"/>
      <c r="F22" s="64"/>
      <c r="G22" s="66"/>
      <c r="H22" s="64"/>
      <c r="I22" s="64"/>
      <c r="J22" s="66"/>
      <c r="K22" s="64"/>
      <c r="L22" s="64" t="s">
        <v>245</v>
      </c>
      <c r="M22" s="66"/>
      <c r="N22" s="67"/>
      <c r="O22" s="66"/>
    </row>
    <row r="23" spans="1:15" ht="15">
      <c r="A23" s="63" t="s">
        <v>18</v>
      </c>
      <c r="B23" s="64">
        <v>0</v>
      </c>
      <c r="C23" s="65" t="s">
        <v>246</v>
      </c>
      <c r="D23" s="66">
        <v>1</v>
      </c>
      <c r="E23" s="64">
        <v>0</v>
      </c>
      <c r="F23" s="64" t="s">
        <v>247</v>
      </c>
      <c r="G23" s="66">
        <v>1</v>
      </c>
      <c r="H23" s="64">
        <v>0</v>
      </c>
      <c r="I23" s="64" t="s">
        <v>42</v>
      </c>
      <c r="J23" s="66">
        <v>1</v>
      </c>
      <c r="K23" s="64">
        <v>0</v>
      </c>
      <c r="L23" s="64" t="s">
        <v>248</v>
      </c>
      <c r="M23" s="66">
        <v>2</v>
      </c>
      <c r="N23" s="67">
        <f>D23+G23+J23+M23</f>
        <v>5</v>
      </c>
      <c r="O23" s="66">
        <v>7.8</v>
      </c>
    </row>
    <row r="24" spans="1:15" ht="15">
      <c r="A24" s="63"/>
      <c r="B24" s="64"/>
      <c r="C24" s="65"/>
      <c r="D24" s="66"/>
      <c r="E24" s="64"/>
      <c r="F24" s="64"/>
      <c r="G24" s="66"/>
      <c r="H24" s="64"/>
      <c r="I24" s="64"/>
      <c r="J24" s="66"/>
      <c r="K24" s="64"/>
      <c r="L24" s="64" t="s">
        <v>249</v>
      </c>
      <c r="M24" s="66"/>
      <c r="N24" s="67"/>
      <c r="O24" s="66"/>
    </row>
    <row r="25" spans="1:15" ht="15">
      <c r="A25" s="63" t="s">
        <v>21</v>
      </c>
      <c r="B25" s="64">
        <v>0</v>
      </c>
      <c r="C25" s="65"/>
      <c r="D25" s="66">
        <v>0</v>
      </c>
      <c r="E25" s="64">
        <v>0</v>
      </c>
      <c r="F25" s="64" t="s">
        <v>38</v>
      </c>
      <c r="G25" s="66">
        <v>1</v>
      </c>
      <c r="H25" s="64">
        <v>0</v>
      </c>
      <c r="I25" s="64" t="s">
        <v>39</v>
      </c>
      <c r="J25" s="66">
        <v>1</v>
      </c>
      <c r="K25" s="64">
        <v>0</v>
      </c>
      <c r="L25" s="64" t="s">
        <v>40</v>
      </c>
      <c r="M25" s="66">
        <v>1</v>
      </c>
      <c r="N25" s="67">
        <f t="shared" ref="N25" si="4">D25+G25+J25+M25</f>
        <v>3</v>
      </c>
      <c r="O25" s="66">
        <v>8.3000000000000007</v>
      </c>
    </row>
    <row r="26" spans="1:15" ht="15">
      <c r="A26" s="68" t="s">
        <v>45</v>
      </c>
      <c r="B26" s="69"/>
      <c r="C26" s="70"/>
      <c r="D26" s="71"/>
      <c r="E26" s="69"/>
      <c r="F26" s="69"/>
      <c r="G26" s="71"/>
      <c r="H26" s="69"/>
      <c r="I26" s="69"/>
      <c r="J26" s="71"/>
      <c r="K26" s="69"/>
      <c r="L26" s="69"/>
      <c r="M26" s="71"/>
      <c r="N26" s="73"/>
      <c r="O26" s="71"/>
    </row>
    <row r="27" spans="1:15" ht="15">
      <c r="A27" s="63" t="s">
        <v>14</v>
      </c>
      <c r="B27" s="64">
        <v>0</v>
      </c>
      <c r="C27" s="74" t="s">
        <v>23</v>
      </c>
      <c r="D27" s="66">
        <v>1</v>
      </c>
      <c r="E27" s="64">
        <v>0</v>
      </c>
      <c r="F27" s="64" t="s">
        <v>43</v>
      </c>
      <c r="G27" s="66">
        <v>1</v>
      </c>
      <c r="H27" s="64">
        <v>0</v>
      </c>
      <c r="I27" s="64">
        <v>0</v>
      </c>
      <c r="J27" s="66">
        <v>0</v>
      </c>
      <c r="K27" s="64">
        <v>0</v>
      </c>
      <c r="L27" s="64" t="s">
        <v>24</v>
      </c>
      <c r="M27" s="66">
        <v>2</v>
      </c>
      <c r="N27" s="67">
        <f>D27+G27+J27+M27</f>
        <v>4</v>
      </c>
      <c r="O27" s="66">
        <v>5</v>
      </c>
    </row>
    <row r="28" spans="1:15" ht="15">
      <c r="A28" s="63"/>
      <c r="B28" s="64"/>
      <c r="C28" s="74"/>
      <c r="D28" s="66"/>
      <c r="E28" s="64"/>
      <c r="F28" s="64"/>
      <c r="G28" s="66"/>
      <c r="H28" s="64"/>
      <c r="I28" s="64"/>
      <c r="J28" s="66"/>
      <c r="K28" s="64">
        <v>0</v>
      </c>
      <c r="L28" s="64" t="s">
        <v>250</v>
      </c>
      <c r="M28" s="66"/>
      <c r="N28" s="67"/>
      <c r="O28" s="66"/>
    </row>
    <row r="29" spans="1:15" ht="15">
      <c r="A29" s="63" t="s">
        <v>18</v>
      </c>
      <c r="B29" s="64">
        <v>0</v>
      </c>
      <c r="C29" s="74" t="s">
        <v>251</v>
      </c>
      <c r="D29" s="66">
        <v>1</v>
      </c>
      <c r="E29" s="64">
        <v>0</v>
      </c>
      <c r="F29" s="64" t="s">
        <v>252</v>
      </c>
      <c r="G29" s="66">
        <v>1</v>
      </c>
      <c r="H29" s="64">
        <v>0</v>
      </c>
      <c r="I29" s="64" t="s">
        <v>253</v>
      </c>
      <c r="J29" s="66">
        <v>1</v>
      </c>
      <c r="K29" s="64">
        <v>0</v>
      </c>
      <c r="L29" s="64" t="s">
        <v>248</v>
      </c>
      <c r="M29" s="66">
        <v>2</v>
      </c>
      <c r="N29" s="67">
        <f>D29+G29+J29+M29</f>
        <v>5</v>
      </c>
      <c r="O29" s="66">
        <v>7.8</v>
      </c>
    </row>
    <row r="30" spans="1:15" ht="15">
      <c r="A30" s="63"/>
      <c r="B30" s="64"/>
      <c r="C30" s="65"/>
      <c r="D30" s="66"/>
      <c r="E30" s="64"/>
      <c r="F30" s="64"/>
      <c r="G30" s="66"/>
      <c r="H30" s="64"/>
      <c r="I30" s="64"/>
      <c r="J30" s="66"/>
      <c r="K30" s="64"/>
      <c r="L30" s="64" t="s">
        <v>254</v>
      </c>
      <c r="M30" s="66"/>
      <c r="N30" s="67"/>
      <c r="O30" s="66"/>
    </row>
    <row r="31" spans="1:15" ht="15">
      <c r="A31" s="63" t="s">
        <v>21</v>
      </c>
      <c r="B31" s="64">
        <v>0</v>
      </c>
      <c r="C31" s="65"/>
      <c r="D31" s="66">
        <v>0</v>
      </c>
      <c r="E31" s="64">
        <v>0</v>
      </c>
      <c r="F31" s="64" t="s">
        <v>46</v>
      </c>
      <c r="G31" s="66">
        <v>1</v>
      </c>
      <c r="H31" s="64">
        <v>0</v>
      </c>
      <c r="I31" s="64" t="s">
        <v>47</v>
      </c>
      <c r="J31" s="66">
        <v>1</v>
      </c>
      <c r="K31" s="64">
        <v>0</v>
      </c>
      <c r="L31" s="64" t="s">
        <v>48</v>
      </c>
      <c r="M31" s="66">
        <v>1</v>
      </c>
      <c r="N31" s="67">
        <f t="shared" ref="N31" si="5">D31+G31+J31+M31</f>
        <v>3</v>
      </c>
      <c r="O31" s="66">
        <v>8.3000000000000007</v>
      </c>
    </row>
  </sheetData>
  <mergeCells count="8">
    <mergeCell ref="K3:M3"/>
    <mergeCell ref="N4:N5"/>
    <mergeCell ref="O4:O5"/>
    <mergeCell ref="A2:C2"/>
    <mergeCell ref="E2:J2"/>
    <mergeCell ref="B3:D3"/>
    <mergeCell ref="E3:G3"/>
    <mergeCell ref="H3:J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82"/>
  <sheetViews>
    <sheetView view="pageBreakPreview" zoomScaleNormal="100" zoomScaleSheetLayoutView="100" workbookViewId="0">
      <pane ySplit="4" topLeftCell="A5" activePane="bottomLeft" state="frozen"/>
      <selection pane="bottomLeft" activeCell="P87" sqref="P87"/>
    </sheetView>
  </sheetViews>
  <sheetFormatPr defaultColWidth="12.5703125" defaultRowHeight="15.75" customHeight="1"/>
  <cols>
    <col min="1" max="1" width="13.42578125" customWidth="1"/>
  </cols>
  <sheetData>
    <row r="1" spans="1:15" ht="98.25" customHeight="1">
      <c r="A1" s="85" t="s">
        <v>255</v>
      </c>
      <c r="B1" s="86"/>
      <c r="C1" s="86"/>
      <c r="D1" s="1"/>
      <c r="E1" s="87" t="s">
        <v>256</v>
      </c>
      <c r="F1" s="88"/>
      <c r="G1" s="88"/>
      <c r="H1" s="88"/>
      <c r="I1" s="88"/>
      <c r="J1" s="88"/>
      <c r="K1" s="2"/>
      <c r="L1" s="3"/>
      <c r="M1" s="3"/>
      <c r="N1" s="3"/>
      <c r="O1" s="3"/>
    </row>
    <row r="2" spans="1:15" ht="27" customHeight="1">
      <c r="A2" s="4"/>
      <c r="B2" s="84" t="s">
        <v>0</v>
      </c>
      <c r="C2" s="76"/>
      <c r="D2" s="77"/>
      <c r="E2" s="75" t="s">
        <v>1</v>
      </c>
      <c r="F2" s="76"/>
      <c r="G2" s="77"/>
      <c r="H2" s="75" t="s">
        <v>2</v>
      </c>
      <c r="I2" s="76"/>
      <c r="J2" s="77"/>
      <c r="K2" s="75" t="s">
        <v>3</v>
      </c>
      <c r="L2" s="76"/>
      <c r="M2" s="77"/>
    </row>
    <row r="3" spans="1:15" ht="75.75" customHeight="1">
      <c r="A3" s="4" t="s">
        <v>4</v>
      </c>
      <c r="B3" s="5" t="s">
        <v>5</v>
      </c>
      <c r="C3" s="6" t="s">
        <v>6</v>
      </c>
      <c r="D3" s="6" t="s">
        <v>7</v>
      </c>
      <c r="E3" s="6" t="s">
        <v>5</v>
      </c>
      <c r="F3" s="6" t="s">
        <v>6</v>
      </c>
      <c r="G3" s="6" t="s">
        <v>8</v>
      </c>
      <c r="H3" s="6" t="s">
        <v>5</v>
      </c>
      <c r="I3" s="6" t="s">
        <v>6</v>
      </c>
      <c r="J3" s="6" t="s">
        <v>8</v>
      </c>
      <c r="K3" s="6" t="s">
        <v>5</v>
      </c>
      <c r="L3" s="6" t="s">
        <v>6</v>
      </c>
      <c r="M3" s="6" t="s">
        <v>8</v>
      </c>
      <c r="N3" s="78" t="s">
        <v>9</v>
      </c>
      <c r="O3" s="78" t="s">
        <v>10</v>
      </c>
    </row>
    <row r="4" spans="1:15" ht="87.75" customHeight="1">
      <c r="A4" s="7"/>
      <c r="B4" s="8" t="s">
        <v>11</v>
      </c>
      <c r="C4" s="8" t="s">
        <v>11</v>
      </c>
      <c r="D4" s="8" t="s">
        <v>12</v>
      </c>
      <c r="E4" s="8" t="s">
        <v>11</v>
      </c>
      <c r="F4" s="8" t="s">
        <v>11</v>
      </c>
      <c r="G4" s="8" t="s">
        <v>12</v>
      </c>
      <c r="H4" s="8" t="s">
        <v>11</v>
      </c>
      <c r="I4" s="8" t="s">
        <v>11</v>
      </c>
      <c r="J4" s="8" t="s">
        <v>12</v>
      </c>
      <c r="K4" s="8" t="s">
        <v>11</v>
      </c>
      <c r="L4" s="8" t="s">
        <v>11</v>
      </c>
      <c r="M4" s="8" t="s">
        <v>12</v>
      </c>
      <c r="N4" s="79"/>
      <c r="O4" s="79"/>
    </row>
    <row r="5" spans="1:15" ht="15.75" customHeight="1">
      <c r="A5" s="9" t="s">
        <v>49</v>
      </c>
      <c r="B5" s="10"/>
      <c r="C5" s="11"/>
      <c r="D5" s="12"/>
      <c r="E5" s="10"/>
      <c r="F5" s="10"/>
      <c r="G5" s="12"/>
      <c r="H5" s="10"/>
      <c r="I5" s="10"/>
      <c r="J5" s="12"/>
      <c r="K5" s="10"/>
      <c r="L5" s="10"/>
      <c r="M5" s="12"/>
      <c r="N5" s="12"/>
      <c r="O5" s="13"/>
    </row>
    <row r="6" spans="1:15" ht="15.75" customHeight="1">
      <c r="A6" s="14" t="s">
        <v>14</v>
      </c>
      <c r="B6" s="15">
        <v>0</v>
      </c>
      <c r="C6" s="16" t="s">
        <v>81</v>
      </c>
      <c r="D6" s="17">
        <v>1</v>
      </c>
      <c r="E6" s="15">
        <v>0</v>
      </c>
      <c r="F6" s="15" t="s">
        <v>72</v>
      </c>
      <c r="G6" s="17">
        <v>1</v>
      </c>
      <c r="H6" s="15">
        <v>0</v>
      </c>
      <c r="I6" s="15" t="s">
        <v>73</v>
      </c>
      <c r="J6" s="17">
        <v>1</v>
      </c>
      <c r="K6" s="15">
        <v>0</v>
      </c>
      <c r="L6" s="15" t="s">
        <v>74</v>
      </c>
      <c r="M6" s="17">
        <v>1</v>
      </c>
      <c r="N6" s="18">
        <f>D6+G6+J6+M6</f>
        <v>4</v>
      </c>
      <c r="O6" s="19">
        <v>4.0999999999999996</v>
      </c>
    </row>
    <row r="7" spans="1:15" ht="15.75" customHeight="1">
      <c r="A7" s="51" t="s">
        <v>50</v>
      </c>
      <c r="B7" s="15">
        <v>0</v>
      </c>
      <c r="C7" s="16">
        <v>0</v>
      </c>
      <c r="D7" s="17">
        <v>0</v>
      </c>
      <c r="E7" s="15">
        <v>0</v>
      </c>
      <c r="F7" s="15">
        <v>0</v>
      </c>
      <c r="G7" s="17">
        <v>0</v>
      </c>
      <c r="H7" s="15">
        <v>0</v>
      </c>
      <c r="I7" s="15">
        <v>0</v>
      </c>
      <c r="J7" s="17">
        <v>0</v>
      </c>
      <c r="K7" s="15">
        <v>0</v>
      </c>
      <c r="L7" s="15" t="s">
        <v>75</v>
      </c>
      <c r="M7" s="17">
        <v>1</v>
      </c>
      <c r="N7" s="18">
        <v>1</v>
      </c>
      <c r="O7" s="19">
        <v>6.25</v>
      </c>
    </row>
    <row r="8" spans="1:15" ht="15.75" customHeight="1">
      <c r="A8" s="14" t="s">
        <v>21</v>
      </c>
      <c r="B8" s="15">
        <v>0</v>
      </c>
      <c r="C8" s="16"/>
      <c r="D8" s="17">
        <v>0</v>
      </c>
      <c r="E8" s="15">
        <v>0</v>
      </c>
      <c r="F8" s="15" t="s">
        <v>78</v>
      </c>
      <c r="G8" s="17">
        <v>1</v>
      </c>
      <c r="H8" s="15">
        <v>0</v>
      </c>
      <c r="I8" s="15" t="s">
        <v>79</v>
      </c>
      <c r="J8" s="17">
        <v>1</v>
      </c>
      <c r="K8" s="15">
        <v>0</v>
      </c>
      <c r="L8" s="15" t="s">
        <v>76</v>
      </c>
      <c r="M8" s="17">
        <v>1</v>
      </c>
      <c r="N8" s="18">
        <f t="shared" ref="N8:N9" si="0">D8+G8+J8+M8</f>
        <v>3</v>
      </c>
      <c r="O8" s="19">
        <v>6.25</v>
      </c>
    </row>
    <row r="9" spans="1:15" ht="15.75" customHeight="1">
      <c r="A9" s="14" t="s">
        <v>18</v>
      </c>
      <c r="B9" s="15">
        <v>0</v>
      </c>
      <c r="C9" s="16">
        <v>0</v>
      </c>
      <c r="D9" s="17">
        <v>0</v>
      </c>
      <c r="E9" s="15">
        <v>0</v>
      </c>
      <c r="F9" s="15">
        <v>0</v>
      </c>
      <c r="G9" s="17">
        <v>0</v>
      </c>
      <c r="H9" s="15">
        <v>0</v>
      </c>
      <c r="I9" s="15" t="s">
        <v>80</v>
      </c>
      <c r="J9" s="17">
        <v>1</v>
      </c>
      <c r="K9" s="15">
        <v>0</v>
      </c>
      <c r="L9" s="15">
        <v>0</v>
      </c>
      <c r="M9" s="17">
        <v>0</v>
      </c>
      <c r="N9" s="18">
        <f t="shared" si="0"/>
        <v>1</v>
      </c>
      <c r="O9" s="19">
        <v>1.25</v>
      </c>
    </row>
    <row r="10" spans="1:15" ht="15.75" customHeight="1">
      <c r="A10" s="23" t="s">
        <v>52</v>
      </c>
      <c r="B10" s="24"/>
      <c r="C10" s="25"/>
      <c r="D10" s="26"/>
      <c r="E10" s="24"/>
      <c r="F10" s="24"/>
      <c r="G10" s="26"/>
      <c r="H10" s="24"/>
      <c r="I10" s="24"/>
      <c r="J10" s="26"/>
      <c r="K10" s="24"/>
      <c r="L10" s="24"/>
      <c r="M10" s="26"/>
      <c r="N10" s="28"/>
      <c r="O10" s="26"/>
    </row>
    <row r="11" spans="1:15" ht="15.75" customHeight="1">
      <c r="A11" s="14" t="s">
        <v>14</v>
      </c>
      <c r="B11" s="15">
        <v>0</v>
      </c>
      <c r="C11" s="48" t="s">
        <v>90</v>
      </c>
      <c r="D11" s="17">
        <v>1</v>
      </c>
      <c r="E11" s="15">
        <v>0</v>
      </c>
      <c r="F11" s="15" t="s">
        <v>82</v>
      </c>
      <c r="G11" s="17">
        <v>1</v>
      </c>
      <c r="H11" s="15">
        <v>0</v>
      </c>
      <c r="I11" s="15" t="s">
        <v>84</v>
      </c>
      <c r="J11" s="17">
        <v>1</v>
      </c>
      <c r="K11" s="15">
        <v>0</v>
      </c>
      <c r="L11" s="15" t="s">
        <v>89</v>
      </c>
      <c r="M11" s="17">
        <v>1</v>
      </c>
      <c r="N11" s="18">
        <f t="shared" ref="N11:N14" si="1">D11+G11+J11+M11</f>
        <v>4</v>
      </c>
      <c r="O11" s="19">
        <v>4.0999999999999996</v>
      </c>
    </row>
    <row r="12" spans="1:15" ht="15.75" customHeight="1">
      <c r="A12" s="51" t="s">
        <v>50</v>
      </c>
      <c r="B12" s="15">
        <v>0</v>
      </c>
      <c r="C12" s="48"/>
      <c r="D12" s="17">
        <v>0</v>
      </c>
      <c r="E12" s="15">
        <v>0</v>
      </c>
      <c r="F12" s="15">
        <v>0</v>
      </c>
      <c r="G12" s="17">
        <v>0</v>
      </c>
      <c r="H12" s="15">
        <v>0</v>
      </c>
      <c r="I12" s="15">
        <v>0</v>
      </c>
      <c r="J12" s="17">
        <v>0</v>
      </c>
      <c r="K12" s="15">
        <v>0</v>
      </c>
      <c r="L12" s="15" t="s">
        <v>87</v>
      </c>
      <c r="M12" s="17">
        <v>1</v>
      </c>
      <c r="N12" s="18">
        <f t="shared" si="1"/>
        <v>1</v>
      </c>
      <c r="O12" s="19">
        <v>6.25</v>
      </c>
    </row>
    <row r="13" spans="1:15" ht="15.75" customHeight="1">
      <c r="A13" s="14" t="s">
        <v>21</v>
      </c>
      <c r="B13" s="15">
        <v>0</v>
      </c>
      <c r="C13" s="48"/>
      <c r="D13" s="17">
        <v>0</v>
      </c>
      <c r="E13" s="15">
        <v>0</v>
      </c>
      <c r="F13" s="15" t="s">
        <v>83</v>
      </c>
      <c r="G13" s="17">
        <v>1</v>
      </c>
      <c r="H13" s="15">
        <v>0</v>
      </c>
      <c r="I13" s="15" t="s">
        <v>85</v>
      </c>
      <c r="J13" s="17">
        <v>1</v>
      </c>
      <c r="K13" s="15">
        <v>0</v>
      </c>
      <c r="L13" s="15" t="s">
        <v>88</v>
      </c>
      <c r="M13" s="17">
        <v>1</v>
      </c>
      <c r="N13" s="18">
        <f t="shared" si="1"/>
        <v>3</v>
      </c>
      <c r="O13" s="19">
        <v>6.25</v>
      </c>
    </row>
    <row r="14" spans="1:15" ht="15.75" customHeight="1">
      <c r="A14" s="14" t="s">
        <v>18</v>
      </c>
      <c r="B14" s="15">
        <v>0</v>
      </c>
      <c r="C14" s="16">
        <v>0</v>
      </c>
      <c r="D14" s="17">
        <v>0</v>
      </c>
      <c r="E14" s="15">
        <v>0</v>
      </c>
      <c r="F14" s="15">
        <v>0</v>
      </c>
      <c r="G14" s="17">
        <v>0</v>
      </c>
      <c r="H14" s="15">
        <v>0</v>
      </c>
      <c r="I14" s="15" t="s">
        <v>86</v>
      </c>
      <c r="J14" s="17">
        <v>1</v>
      </c>
      <c r="K14" s="15">
        <v>0</v>
      </c>
      <c r="L14" s="15">
        <v>0</v>
      </c>
      <c r="M14" s="17">
        <v>0</v>
      </c>
      <c r="N14" s="18">
        <f t="shared" si="1"/>
        <v>1</v>
      </c>
      <c r="O14" s="19">
        <v>1.25</v>
      </c>
    </row>
    <row r="15" spans="1:15" ht="15">
      <c r="A15" s="32" t="s">
        <v>53</v>
      </c>
      <c r="B15" s="33"/>
      <c r="C15" s="34"/>
      <c r="D15" s="35"/>
      <c r="E15" s="33"/>
      <c r="F15" s="33"/>
      <c r="G15" s="35"/>
      <c r="H15" s="33"/>
      <c r="I15" s="33"/>
      <c r="J15" s="35"/>
      <c r="K15" s="33"/>
      <c r="L15" s="36"/>
      <c r="M15" s="26"/>
      <c r="N15" s="28"/>
      <c r="O15" s="26"/>
    </row>
    <row r="16" spans="1:15" ht="29.25">
      <c r="A16" s="51" t="s">
        <v>14</v>
      </c>
      <c r="B16" s="21"/>
      <c r="C16" s="16" t="s">
        <v>91</v>
      </c>
      <c r="D16" s="17">
        <v>1</v>
      </c>
      <c r="E16" s="21"/>
      <c r="F16" s="15" t="s">
        <v>93</v>
      </c>
      <c r="G16" s="17">
        <v>1</v>
      </c>
      <c r="H16" s="21"/>
      <c r="I16" s="49" t="s">
        <v>217</v>
      </c>
      <c r="J16" s="17">
        <v>2</v>
      </c>
      <c r="K16" s="21"/>
      <c r="L16" s="49" t="s">
        <v>219</v>
      </c>
      <c r="M16" s="19">
        <v>2</v>
      </c>
      <c r="N16" s="18">
        <v>6</v>
      </c>
      <c r="O16" s="54">
        <v>6.25</v>
      </c>
    </row>
    <row r="17" spans="1:15" ht="15">
      <c r="A17" s="14" t="s">
        <v>21</v>
      </c>
      <c r="B17" s="15">
        <v>0</v>
      </c>
      <c r="C17" s="30" t="s">
        <v>92</v>
      </c>
      <c r="D17" s="17">
        <v>1</v>
      </c>
      <c r="E17" s="15">
        <v>0</v>
      </c>
      <c r="F17" s="15" t="s">
        <v>94</v>
      </c>
      <c r="G17" s="17">
        <v>1</v>
      </c>
      <c r="H17" s="15">
        <v>0</v>
      </c>
      <c r="I17" s="15" t="s">
        <v>96</v>
      </c>
      <c r="J17" s="17">
        <v>1</v>
      </c>
      <c r="K17" s="15">
        <v>0</v>
      </c>
      <c r="L17" s="15" t="s">
        <v>98</v>
      </c>
      <c r="M17" s="17">
        <v>1</v>
      </c>
      <c r="N17" s="18">
        <f>D17+G17+J17+M17</f>
        <v>4</v>
      </c>
      <c r="O17" s="19">
        <v>8.3000000000000007</v>
      </c>
    </row>
    <row r="18" spans="1:15" ht="15">
      <c r="A18" s="14" t="s">
        <v>18</v>
      </c>
      <c r="B18" s="15">
        <v>0</v>
      </c>
      <c r="C18" s="16">
        <v>0</v>
      </c>
      <c r="D18" s="17">
        <v>0</v>
      </c>
      <c r="E18" s="15">
        <v>0</v>
      </c>
      <c r="F18" s="15" t="s">
        <v>95</v>
      </c>
      <c r="G18" s="17">
        <v>1</v>
      </c>
      <c r="H18" s="15">
        <v>0</v>
      </c>
      <c r="I18" s="15">
        <v>0</v>
      </c>
      <c r="J18" s="17">
        <v>0</v>
      </c>
      <c r="K18" s="15">
        <v>0</v>
      </c>
      <c r="L18" s="15" t="s">
        <v>99</v>
      </c>
      <c r="M18" s="17">
        <v>1</v>
      </c>
      <c r="N18" s="18">
        <f t="shared" ref="N18:N19" si="2">D18+G18+J18+M18</f>
        <v>2</v>
      </c>
      <c r="O18" s="19">
        <v>2.5</v>
      </c>
    </row>
    <row r="19" spans="1:15" ht="15">
      <c r="A19" s="14" t="s">
        <v>51</v>
      </c>
      <c r="B19" s="15">
        <v>0</v>
      </c>
      <c r="C19" s="16">
        <v>0</v>
      </c>
      <c r="D19" s="17">
        <v>0</v>
      </c>
      <c r="E19" s="15">
        <v>0</v>
      </c>
      <c r="F19" s="15">
        <v>0</v>
      </c>
      <c r="G19" s="17">
        <v>0</v>
      </c>
      <c r="H19" s="15">
        <v>0</v>
      </c>
      <c r="I19" s="15" t="s">
        <v>97</v>
      </c>
      <c r="J19" s="17">
        <v>1</v>
      </c>
      <c r="K19" s="15">
        <v>0</v>
      </c>
      <c r="L19" s="15">
        <v>0</v>
      </c>
      <c r="M19" s="17">
        <v>0</v>
      </c>
      <c r="N19" s="18">
        <f t="shared" si="2"/>
        <v>1</v>
      </c>
      <c r="O19" s="19">
        <v>2.9</v>
      </c>
    </row>
    <row r="20" spans="1:15" ht="15">
      <c r="A20" s="23" t="s">
        <v>54</v>
      </c>
      <c r="B20" s="24"/>
      <c r="C20" s="25"/>
      <c r="D20" s="26"/>
      <c r="E20" s="24"/>
      <c r="F20" s="24"/>
      <c r="G20" s="26"/>
      <c r="H20" s="24"/>
      <c r="I20" s="24"/>
      <c r="J20" s="26"/>
      <c r="K20" s="24"/>
      <c r="L20" s="24"/>
      <c r="M20" s="26"/>
      <c r="N20" s="28"/>
      <c r="O20" s="26"/>
    </row>
    <row r="21" spans="1:15" ht="29.25">
      <c r="A21" s="51" t="s">
        <v>14</v>
      </c>
      <c r="B21" s="15">
        <v>0</v>
      </c>
      <c r="C21" s="16" t="s">
        <v>101</v>
      </c>
      <c r="D21" s="17">
        <v>1</v>
      </c>
      <c r="E21" s="15">
        <v>0</v>
      </c>
      <c r="F21" s="15" t="s">
        <v>104</v>
      </c>
      <c r="G21" s="17">
        <v>1</v>
      </c>
      <c r="H21" s="15">
        <v>0</v>
      </c>
      <c r="I21" s="49" t="s">
        <v>217</v>
      </c>
      <c r="J21" s="17">
        <v>2</v>
      </c>
      <c r="K21" s="15">
        <v>0</v>
      </c>
      <c r="L21" s="49" t="s">
        <v>220</v>
      </c>
      <c r="M21" s="17">
        <v>2</v>
      </c>
      <c r="N21" s="18">
        <f t="shared" ref="N21:N24" si="3">D21+G21+J21+M21</f>
        <v>6</v>
      </c>
      <c r="O21" s="54">
        <v>6.25</v>
      </c>
    </row>
    <row r="22" spans="1:15" ht="15">
      <c r="A22" s="14" t="s">
        <v>21</v>
      </c>
      <c r="B22" s="21"/>
      <c r="C22" s="16" t="s">
        <v>100</v>
      </c>
      <c r="D22" s="17">
        <v>1</v>
      </c>
      <c r="E22" s="15">
        <v>0</v>
      </c>
      <c r="F22" s="15" t="s">
        <v>105</v>
      </c>
      <c r="G22" s="17">
        <v>1</v>
      </c>
      <c r="H22" s="21"/>
      <c r="I22" s="15" t="s">
        <v>103</v>
      </c>
      <c r="J22" s="17">
        <v>1</v>
      </c>
      <c r="K22" s="21"/>
      <c r="L22" s="15" t="s">
        <v>107</v>
      </c>
      <c r="M22" s="17">
        <v>1</v>
      </c>
      <c r="N22" s="18">
        <f t="shared" si="3"/>
        <v>4</v>
      </c>
      <c r="O22" s="19">
        <v>8.3000000000000007</v>
      </c>
    </row>
    <row r="23" spans="1:15" ht="15">
      <c r="A23" s="14" t="s">
        <v>18</v>
      </c>
      <c r="B23" s="15">
        <v>0</v>
      </c>
      <c r="C23" s="16">
        <v>0</v>
      </c>
      <c r="D23" s="17">
        <v>0</v>
      </c>
      <c r="E23" s="15">
        <v>0</v>
      </c>
      <c r="F23" s="15" t="s">
        <v>102</v>
      </c>
      <c r="G23" s="17">
        <v>1</v>
      </c>
      <c r="H23" s="15">
        <v>0</v>
      </c>
      <c r="I23" s="15">
        <v>0</v>
      </c>
      <c r="J23" s="17">
        <v>0</v>
      </c>
      <c r="K23" s="15">
        <v>0</v>
      </c>
      <c r="L23" s="15" t="s">
        <v>106</v>
      </c>
      <c r="M23" s="17">
        <v>1</v>
      </c>
      <c r="N23" s="18">
        <f t="shared" si="3"/>
        <v>2</v>
      </c>
      <c r="O23" s="19">
        <v>2.5</v>
      </c>
    </row>
    <row r="24" spans="1:15" ht="15">
      <c r="A24" s="14" t="s">
        <v>51</v>
      </c>
      <c r="B24" s="15">
        <v>0</v>
      </c>
      <c r="C24" s="16">
        <v>0</v>
      </c>
      <c r="D24" s="17">
        <v>0</v>
      </c>
      <c r="E24" s="15">
        <v>0</v>
      </c>
      <c r="F24" s="15">
        <v>0</v>
      </c>
      <c r="G24" s="17">
        <v>0</v>
      </c>
      <c r="H24" s="15">
        <v>0</v>
      </c>
      <c r="I24" s="15" t="s">
        <v>108</v>
      </c>
      <c r="J24" s="17">
        <v>1</v>
      </c>
      <c r="K24" s="15">
        <v>0</v>
      </c>
      <c r="L24" s="15">
        <v>0</v>
      </c>
      <c r="M24" s="17">
        <v>0</v>
      </c>
      <c r="N24" s="18">
        <f t="shared" si="3"/>
        <v>1</v>
      </c>
      <c r="O24" s="19">
        <v>2.9</v>
      </c>
    </row>
    <row r="25" spans="1:15" ht="15">
      <c r="A25" s="32" t="s">
        <v>55</v>
      </c>
      <c r="B25" s="33"/>
      <c r="C25" s="34"/>
      <c r="D25" s="35"/>
      <c r="E25" s="33"/>
      <c r="F25" s="33"/>
      <c r="G25" s="35"/>
      <c r="H25" s="33"/>
      <c r="I25" s="33"/>
      <c r="J25" s="35"/>
      <c r="K25" s="33"/>
      <c r="L25" s="33"/>
      <c r="M25" s="26"/>
      <c r="N25" s="28"/>
      <c r="O25" s="35"/>
    </row>
    <row r="26" spans="1:15" ht="15">
      <c r="A26" s="51" t="s">
        <v>14</v>
      </c>
      <c r="B26" s="15">
        <v>0</v>
      </c>
      <c r="C26" s="31" t="s">
        <v>109</v>
      </c>
      <c r="D26" s="17">
        <v>1</v>
      </c>
      <c r="E26" s="15">
        <v>0</v>
      </c>
      <c r="F26" s="15" t="s">
        <v>110</v>
      </c>
      <c r="G26" s="17">
        <v>1</v>
      </c>
      <c r="H26" s="15">
        <v>0</v>
      </c>
      <c r="I26" s="15" t="s">
        <v>113</v>
      </c>
      <c r="J26" s="17">
        <v>1</v>
      </c>
      <c r="K26" s="15">
        <v>0</v>
      </c>
      <c r="L26" s="15" t="s">
        <v>116</v>
      </c>
      <c r="M26" s="19">
        <v>1</v>
      </c>
      <c r="N26" s="18">
        <v>4</v>
      </c>
      <c r="O26" s="19">
        <v>6.25</v>
      </c>
    </row>
    <row r="27" spans="1:15" ht="15">
      <c r="A27" s="51" t="s">
        <v>50</v>
      </c>
      <c r="B27" s="15">
        <v>0</v>
      </c>
      <c r="C27" s="16">
        <v>0</v>
      </c>
      <c r="D27" s="17">
        <v>0</v>
      </c>
      <c r="E27" s="15">
        <v>0</v>
      </c>
      <c r="F27" s="15">
        <v>0</v>
      </c>
      <c r="G27" s="17">
        <v>0</v>
      </c>
      <c r="H27" s="15">
        <v>0</v>
      </c>
      <c r="I27" s="15">
        <v>0</v>
      </c>
      <c r="J27" s="17">
        <v>0</v>
      </c>
      <c r="K27" s="15">
        <v>0</v>
      </c>
      <c r="L27" s="50" t="s">
        <v>117</v>
      </c>
      <c r="M27" s="19">
        <v>1</v>
      </c>
      <c r="N27" s="18">
        <v>1</v>
      </c>
      <c r="O27" s="19">
        <v>3.1</v>
      </c>
    </row>
    <row r="28" spans="1:15" ht="15">
      <c r="A28" s="14" t="s">
        <v>21</v>
      </c>
      <c r="B28" s="15">
        <v>0</v>
      </c>
      <c r="C28" s="30" t="s">
        <v>120</v>
      </c>
      <c r="D28" s="17">
        <v>1</v>
      </c>
      <c r="E28" s="15">
        <v>0</v>
      </c>
      <c r="F28" s="15" t="s">
        <v>111</v>
      </c>
      <c r="G28" s="17">
        <v>1</v>
      </c>
      <c r="H28" s="15">
        <v>0</v>
      </c>
      <c r="I28" s="15" t="s">
        <v>114</v>
      </c>
      <c r="J28" s="17">
        <v>1</v>
      </c>
      <c r="K28" s="15">
        <v>0</v>
      </c>
      <c r="L28" s="15" t="s">
        <v>118</v>
      </c>
      <c r="M28" s="17">
        <v>1</v>
      </c>
      <c r="N28" s="18">
        <f>D28+G28+J28+M28</f>
        <v>4</v>
      </c>
      <c r="O28" s="19">
        <v>8.3000000000000007</v>
      </c>
    </row>
    <row r="29" spans="1:15" ht="15">
      <c r="A29" s="14" t="s">
        <v>56</v>
      </c>
      <c r="B29" s="15">
        <v>0</v>
      </c>
      <c r="C29" s="16">
        <v>0</v>
      </c>
      <c r="D29" s="17">
        <v>0</v>
      </c>
      <c r="E29" s="15">
        <v>0</v>
      </c>
      <c r="F29" s="15" t="s">
        <v>112</v>
      </c>
      <c r="G29" s="17">
        <v>1</v>
      </c>
      <c r="H29" s="15">
        <v>0</v>
      </c>
      <c r="I29" s="15">
        <v>0</v>
      </c>
      <c r="J29" s="17">
        <v>0</v>
      </c>
      <c r="K29" s="15">
        <v>0</v>
      </c>
      <c r="L29" s="15">
        <v>0</v>
      </c>
      <c r="M29" s="17">
        <v>0</v>
      </c>
      <c r="N29" s="18">
        <v>1</v>
      </c>
      <c r="O29" s="19">
        <v>2</v>
      </c>
    </row>
    <row r="30" spans="1:15" ht="15">
      <c r="A30" s="14" t="s">
        <v>58</v>
      </c>
      <c r="B30" s="15">
        <v>0</v>
      </c>
      <c r="C30" s="16">
        <v>0</v>
      </c>
      <c r="D30" s="17">
        <v>0</v>
      </c>
      <c r="E30" s="15">
        <v>0</v>
      </c>
      <c r="F30" s="15">
        <v>0</v>
      </c>
      <c r="G30" s="17">
        <v>0</v>
      </c>
      <c r="H30" s="15">
        <v>0</v>
      </c>
      <c r="I30" s="15">
        <v>0</v>
      </c>
      <c r="J30" s="17">
        <v>0</v>
      </c>
      <c r="K30" s="15">
        <v>0</v>
      </c>
      <c r="L30" s="50" t="s">
        <v>119</v>
      </c>
      <c r="M30" s="17">
        <v>1</v>
      </c>
      <c r="N30" s="18">
        <f t="shared" ref="N30" si="4">D30+G30+J30+M30</f>
        <v>1</v>
      </c>
      <c r="O30" s="19">
        <v>3.1</v>
      </c>
    </row>
    <row r="31" spans="1:15" ht="15">
      <c r="A31" s="20" t="s">
        <v>62</v>
      </c>
      <c r="B31" s="47">
        <v>0</v>
      </c>
      <c r="C31" s="40">
        <v>0</v>
      </c>
      <c r="D31" s="19">
        <v>0</v>
      </c>
      <c r="E31" s="47">
        <v>0</v>
      </c>
      <c r="F31" s="47">
        <v>0</v>
      </c>
      <c r="G31" s="19">
        <v>0</v>
      </c>
      <c r="H31" s="47">
        <v>0</v>
      </c>
      <c r="I31" s="47">
        <v>0</v>
      </c>
      <c r="J31" s="19">
        <v>0</v>
      </c>
      <c r="K31" s="47">
        <v>0</v>
      </c>
      <c r="L31" s="50" t="s">
        <v>153</v>
      </c>
      <c r="M31" s="19">
        <v>1</v>
      </c>
      <c r="N31" s="18">
        <f>D31+G31+J31+M31</f>
        <v>1</v>
      </c>
      <c r="O31" s="19">
        <v>6.25</v>
      </c>
    </row>
    <row r="32" spans="1:15" ht="15">
      <c r="A32" s="14" t="s">
        <v>59</v>
      </c>
      <c r="B32" s="15">
        <v>0</v>
      </c>
      <c r="C32" s="16">
        <v>0</v>
      </c>
      <c r="D32" s="17">
        <v>0</v>
      </c>
      <c r="E32" s="15">
        <v>0</v>
      </c>
      <c r="F32" s="15">
        <v>0</v>
      </c>
      <c r="G32" s="17">
        <v>0</v>
      </c>
      <c r="H32" s="15">
        <v>0</v>
      </c>
      <c r="I32" s="15" t="s">
        <v>115</v>
      </c>
      <c r="J32" s="17">
        <v>1</v>
      </c>
      <c r="K32" s="15">
        <v>0</v>
      </c>
      <c r="L32" s="15">
        <v>0</v>
      </c>
      <c r="M32" s="17">
        <v>0</v>
      </c>
      <c r="N32" s="18">
        <v>1</v>
      </c>
      <c r="O32" s="19">
        <v>6.25</v>
      </c>
    </row>
    <row r="33" spans="1:15" ht="15">
      <c r="A33" s="23" t="s">
        <v>61</v>
      </c>
      <c r="B33" s="24"/>
      <c r="C33" s="25"/>
      <c r="D33" s="26"/>
      <c r="E33" s="24"/>
      <c r="F33" s="24"/>
      <c r="G33" s="26"/>
      <c r="H33" s="24"/>
      <c r="I33" s="24"/>
      <c r="J33" s="26"/>
      <c r="K33" s="24"/>
      <c r="L33" s="24"/>
      <c r="M33" s="26"/>
      <c r="N33" s="28"/>
      <c r="O33" s="26"/>
    </row>
    <row r="34" spans="1:15" ht="30.75" customHeight="1">
      <c r="A34" s="51" t="s">
        <v>14</v>
      </c>
      <c r="B34" s="15">
        <v>0</v>
      </c>
      <c r="C34" s="30" t="s">
        <v>122</v>
      </c>
      <c r="D34" s="17">
        <v>1</v>
      </c>
      <c r="E34" s="15">
        <v>0</v>
      </c>
      <c r="F34" s="47" t="s">
        <v>214</v>
      </c>
      <c r="G34" s="19">
        <v>1</v>
      </c>
      <c r="H34" s="15">
        <v>0</v>
      </c>
      <c r="I34" s="15">
        <v>0</v>
      </c>
      <c r="J34" s="17">
        <v>0</v>
      </c>
      <c r="K34" s="49" t="s">
        <v>126</v>
      </c>
      <c r="L34" s="21">
        <v>0</v>
      </c>
      <c r="M34" s="17">
        <v>2</v>
      </c>
      <c r="N34" s="18">
        <f t="shared" ref="N34:N36" si="5">D34+G34+J34+M34</f>
        <v>4</v>
      </c>
      <c r="O34" s="19">
        <v>6.25</v>
      </c>
    </row>
    <row r="35" spans="1:15" ht="15">
      <c r="A35" s="14" t="s">
        <v>50</v>
      </c>
      <c r="B35" s="47">
        <v>0</v>
      </c>
      <c r="C35" s="40">
        <v>0</v>
      </c>
      <c r="D35" s="19">
        <v>0</v>
      </c>
      <c r="E35" s="47">
        <v>0</v>
      </c>
      <c r="F35" s="47">
        <v>0</v>
      </c>
      <c r="G35" s="19">
        <v>0</v>
      </c>
      <c r="H35" s="47">
        <v>0</v>
      </c>
      <c r="I35" s="47">
        <v>0</v>
      </c>
      <c r="J35" s="19">
        <v>0</v>
      </c>
      <c r="K35" s="47">
        <v>0</v>
      </c>
      <c r="L35" s="50" t="s">
        <v>215</v>
      </c>
      <c r="M35" s="19">
        <v>1</v>
      </c>
      <c r="N35" s="18">
        <v>1</v>
      </c>
      <c r="O35" s="19">
        <v>3.1</v>
      </c>
    </row>
    <row r="36" spans="1:15" ht="15">
      <c r="A36" s="14" t="s">
        <v>21</v>
      </c>
      <c r="B36" s="15">
        <v>0</v>
      </c>
      <c r="C36" s="16" t="s">
        <v>121</v>
      </c>
      <c r="D36" s="17">
        <v>1</v>
      </c>
      <c r="E36" s="15">
        <v>0</v>
      </c>
      <c r="F36" s="15" t="s">
        <v>123</v>
      </c>
      <c r="G36" s="17">
        <v>1</v>
      </c>
      <c r="H36" s="15">
        <v>0</v>
      </c>
      <c r="I36" s="15" t="s">
        <v>125</v>
      </c>
      <c r="J36" s="17">
        <v>1</v>
      </c>
      <c r="K36" s="15">
        <v>0</v>
      </c>
      <c r="L36" s="15" t="s">
        <v>127</v>
      </c>
      <c r="M36" s="17">
        <v>1</v>
      </c>
      <c r="N36" s="18">
        <f t="shared" si="5"/>
        <v>4</v>
      </c>
      <c r="O36" s="19">
        <v>8.3000000000000007</v>
      </c>
    </row>
    <row r="37" spans="1:15" ht="15">
      <c r="A37" s="14" t="s">
        <v>56</v>
      </c>
      <c r="B37" s="15">
        <v>0</v>
      </c>
      <c r="C37" s="16">
        <v>0</v>
      </c>
      <c r="D37" s="17">
        <v>0</v>
      </c>
      <c r="E37" s="15">
        <v>0</v>
      </c>
      <c r="F37" s="38" t="s">
        <v>124</v>
      </c>
      <c r="G37" s="17">
        <v>1</v>
      </c>
      <c r="H37" s="15">
        <v>0</v>
      </c>
      <c r="I37" s="15">
        <v>0</v>
      </c>
      <c r="J37" s="17">
        <v>0</v>
      </c>
      <c r="K37" s="15">
        <v>0</v>
      </c>
      <c r="L37" s="15">
        <v>0</v>
      </c>
      <c r="M37" s="17">
        <v>0</v>
      </c>
      <c r="N37" s="18">
        <v>1</v>
      </c>
      <c r="O37" s="19">
        <v>2</v>
      </c>
    </row>
    <row r="38" spans="1:15" ht="15">
      <c r="A38" s="14" t="s">
        <v>58</v>
      </c>
      <c r="B38" s="15">
        <v>0</v>
      </c>
      <c r="C38" s="16">
        <v>0</v>
      </c>
      <c r="D38" s="17">
        <v>0</v>
      </c>
      <c r="E38" s="15">
        <v>0</v>
      </c>
      <c r="F38" s="15">
        <v>0</v>
      </c>
      <c r="G38" s="17">
        <v>0</v>
      </c>
      <c r="H38" s="15">
        <v>0</v>
      </c>
      <c r="I38" s="15">
        <v>0</v>
      </c>
      <c r="J38" s="17">
        <v>0</v>
      </c>
      <c r="K38" s="15">
        <v>0</v>
      </c>
      <c r="L38" s="15" t="s">
        <v>128</v>
      </c>
      <c r="M38" s="17">
        <v>1</v>
      </c>
      <c r="N38" s="18">
        <f t="shared" ref="N38:N40" si="6">D38+G38+J38+M38</f>
        <v>1</v>
      </c>
      <c r="O38" s="19">
        <v>3.1</v>
      </c>
    </row>
    <row r="39" spans="1:15" ht="15">
      <c r="A39" s="51" t="s">
        <v>62</v>
      </c>
      <c r="B39" s="15">
        <v>0</v>
      </c>
      <c r="C39" s="16">
        <v>0</v>
      </c>
      <c r="D39" s="17">
        <v>0</v>
      </c>
      <c r="E39" s="15">
        <v>0</v>
      </c>
      <c r="F39" s="15">
        <v>0</v>
      </c>
      <c r="G39" s="17">
        <v>0</v>
      </c>
      <c r="H39" s="15">
        <v>0</v>
      </c>
      <c r="I39" s="15">
        <v>0</v>
      </c>
      <c r="J39" s="17">
        <v>0</v>
      </c>
      <c r="K39" s="15">
        <v>0</v>
      </c>
      <c r="L39" s="15" t="s">
        <v>129</v>
      </c>
      <c r="M39" s="17">
        <v>1</v>
      </c>
      <c r="N39" s="18">
        <f t="shared" si="6"/>
        <v>1</v>
      </c>
      <c r="O39" s="19">
        <v>6.25</v>
      </c>
    </row>
    <row r="40" spans="1:15" ht="15">
      <c r="A40" s="14" t="s">
        <v>59</v>
      </c>
      <c r="B40" s="15">
        <v>0</v>
      </c>
      <c r="C40" s="16">
        <v>0</v>
      </c>
      <c r="D40" s="17">
        <v>0</v>
      </c>
      <c r="E40" s="15">
        <v>0</v>
      </c>
      <c r="F40" s="15">
        <v>0</v>
      </c>
      <c r="G40" s="17">
        <v>0</v>
      </c>
      <c r="H40" s="15">
        <v>0</v>
      </c>
      <c r="I40" s="15" t="s">
        <v>130</v>
      </c>
      <c r="J40" s="17">
        <v>1</v>
      </c>
      <c r="K40" s="15">
        <v>0</v>
      </c>
      <c r="L40" s="15">
        <v>0</v>
      </c>
      <c r="M40" s="17">
        <v>0</v>
      </c>
      <c r="N40" s="18">
        <f t="shared" si="6"/>
        <v>1</v>
      </c>
      <c r="O40" s="19">
        <v>6.25</v>
      </c>
    </row>
    <row r="41" spans="1:15" ht="15">
      <c r="A41" s="23" t="s">
        <v>63</v>
      </c>
      <c r="B41" s="24"/>
      <c r="C41" s="25"/>
      <c r="D41" s="26"/>
      <c r="E41" s="24"/>
      <c r="F41" s="24"/>
      <c r="G41" s="26"/>
      <c r="H41" s="24"/>
      <c r="I41" s="24"/>
      <c r="J41" s="26"/>
      <c r="K41" s="24"/>
      <c r="L41" s="24"/>
      <c r="M41" s="26"/>
      <c r="N41" s="28"/>
      <c r="O41" s="26"/>
    </row>
    <row r="42" spans="1:15" ht="29.25">
      <c r="A42" s="51" t="s">
        <v>14</v>
      </c>
      <c r="B42" s="15">
        <v>0</v>
      </c>
      <c r="C42" s="40" t="s">
        <v>132</v>
      </c>
      <c r="D42" s="17">
        <v>1</v>
      </c>
      <c r="E42" s="15">
        <v>0</v>
      </c>
      <c r="F42" s="49" t="s">
        <v>221</v>
      </c>
      <c r="G42" s="17">
        <v>2</v>
      </c>
      <c r="H42" s="15">
        <v>0</v>
      </c>
      <c r="I42" s="15">
        <v>0</v>
      </c>
      <c r="J42" s="17">
        <v>0</v>
      </c>
      <c r="K42" s="21"/>
      <c r="L42" s="15" t="s">
        <v>133</v>
      </c>
      <c r="M42" s="17">
        <v>1</v>
      </c>
      <c r="N42" s="18">
        <f t="shared" ref="N42:N50" si="7">D42+G42+J42+M42</f>
        <v>4</v>
      </c>
      <c r="O42" s="19">
        <v>8.3000000000000007</v>
      </c>
    </row>
    <row r="43" spans="1:15" ht="15">
      <c r="A43" s="51" t="s">
        <v>50</v>
      </c>
      <c r="B43" s="15">
        <v>0</v>
      </c>
      <c r="C43" s="40">
        <v>0</v>
      </c>
      <c r="D43" s="17">
        <v>0</v>
      </c>
      <c r="E43" s="15">
        <v>0</v>
      </c>
      <c r="F43" s="15" t="s">
        <v>216</v>
      </c>
      <c r="G43" s="17">
        <v>0</v>
      </c>
      <c r="H43" s="15">
        <v>0</v>
      </c>
      <c r="I43" s="15">
        <v>0</v>
      </c>
      <c r="J43" s="19"/>
      <c r="K43" s="21"/>
      <c r="L43" s="50" t="s">
        <v>136</v>
      </c>
      <c r="M43" s="17">
        <v>1</v>
      </c>
      <c r="N43" s="18">
        <v>2</v>
      </c>
      <c r="O43" s="19">
        <v>6.25</v>
      </c>
    </row>
    <row r="44" spans="1:15" ht="15">
      <c r="A44" s="14" t="s">
        <v>21</v>
      </c>
      <c r="B44" s="15">
        <v>0</v>
      </c>
      <c r="C44" s="30" t="s">
        <v>146</v>
      </c>
      <c r="D44" s="17">
        <v>1</v>
      </c>
      <c r="E44" s="15">
        <v>0</v>
      </c>
      <c r="F44" s="15" t="s">
        <v>238</v>
      </c>
      <c r="G44" s="17">
        <v>1</v>
      </c>
      <c r="H44" s="15">
        <v>0</v>
      </c>
      <c r="I44" s="15" t="s">
        <v>139</v>
      </c>
      <c r="J44" s="17">
        <v>1</v>
      </c>
      <c r="K44" s="15">
        <v>0</v>
      </c>
      <c r="L44" s="50" t="s">
        <v>213</v>
      </c>
      <c r="M44" s="17">
        <v>1</v>
      </c>
      <c r="N44" s="18">
        <f t="shared" si="7"/>
        <v>4</v>
      </c>
      <c r="O44" s="19">
        <v>8.3000000000000007</v>
      </c>
    </row>
    <row r="45" spans="1:15" ht="15">
      <c r="A45" s="14" t="s">
        <v>56</v>
      </c>
      <c r="B45" s="15">
        <v>0</v>
      </c>
      <c r="C45" s="40">
        <v>0</v>
      </c>
      <c r="D45" s="17">
        <v>0</v>
      </c>
      <c r="E45" s="15">
        <v>0</v>
      </c>
      <c r="F45" s="15">
        <v>0</v>
      </c>
      <c r="G45" s="17">
        <v>0</v>
      </c>
      <c r="H45" s="15">
        <v>0</v>
      </c>
      <c r="I45" s="15" t="s">
        <v>134</v>
      </c>
      <c r="J45" s="17">
        <v>1</v>
      </c>
      <c r="K45" s="15">
        <v>0</v>
      </c>
      <c r="L45" s="15" t="s">
        <v>137</v>
      </c>
      <c r="M45" s="17">
        <v>1</v>
      </c>
      <c r="N45" s="18">
        <f t="shared" si="7"/>
        <v>2</v>
      </c>
      <c r="O45" s="19">
        <v>4.0999999999999996</v>
      </c>
    </row>
    <row r="46" spans="1:15" ht="15">
      <c r="A46" s="14" t="s">
        <v>57</v>
      </c>
      <c r="B46" s="15">
        <v>0</v>
      </c>
      <c r="C46" s="40">
        <v>0</v>
      </c>
      <c r="D46" s="17">
        <v>0</v>
      </c>
      <c r="E46" s="15">
        <v>0</v>
      </c>
      <c r="F46" s="15" t="s">
        <v>222</v>
      </c>
      <c r="G46" s="17">
        <v>1</v>
      </c>
      <c r="H46" s="15">
        <v>0</v>
      </c>
      <c r="I46" s="15">
        <v>0</v>
      </c>
      <c r="J46" s="17">
        <v>0</v>
      </c>
      <c r="K46" s="15">
        <v>0</v>
      </c>
      <c r="L46" s="15" t="s">
        <v>223</v>
      </c>
      <c r="M46" s="17">
        <v>1</v>
      </c>
      <c r="N46" s="18">
        <f t="shared" si="7"/>
        <v>2</v>
      </c>
      <c r="O46" s="19">
        <v>6.25</v>
      </c>
    </row>
    <row r="47" spans="1:15" ht="15">
      <c r="A47" s="14" t="s">
        <v>58</v>
      </c>
      <c r="B47" s="15">
        <v>0</v>
      </c>
      <c r="C47" s="40">
        <v>0</v>
      </c>
      <c r="D47" s="17">
        <v>0</v>
      </c>
      <c r="E47" s="15">
        <v>0</v>
      </c>
      <c r="F47" s="15">
        <v>0</v>
      </c>
      <c r="G47" s="17">
        <v>0</v>
      </c>
      <c r="H47" s="15">
        <v>0</v>
      </c>
      <c r="I47" s="15">
        <v>0</v>
      </c>
      <c r="J47" s="17">
        <v>0</v>
      </c>
      <c r="K47" s="15">
        <v>0</v>
      </c>
      <c r="L47" s="15" t="s">
        <v>138</v>
      </c>
      <c r="M47" s="17">
        <v>1</v>
      </c>
      <c r="N47" s="18">
        <f t="shared" si="7"/>
        <v>1</v>
      </c>
      <c r="O47" s="19">
        <v>3.1</v>
      </c>
    </row>
    <row r="48" spans="1:15" ht="15">
      <c r="A48" s="14" t="s">
        <v>64</v>
      </c>
      <c r="B48" s="15">
        <v>0</v>
      </c>
      <c r="C48" s="16">
        <v>0</v>
      </c>
      <c r="D48" s="17">
        <v>0</v>
      </c>
      <c r="E48" s="15">
        <v>0</v>
      </c>
      <c r="F48" s="15">
        <v>0</v>
      </c>
      <c r="G48" s="17">
        <v>0</v>
      </c>
      <c r="H48" s="15">
        <v>0</v>
      </c>
      <c r="I48" s="15" t="s">
        <v>135</v>
      </c>
      <c r="J48" s="17">
        <v>1</v>
      </c>
      <c r="K48" s="15">
        <v>0</v>
      </c>
      <c r="L48" s="15">
        <v>0</v>
      </c>
      <c r="M48" s="17">
        <v>0</v>
      </c>
      <c r="N48" s="18">
        <f t="shared" si="7"/>
        <v>1</v>
      </c>
      <c r="O48" s="19">
        <v>3.1</v>
      </c>
    </row>
    <row r="49" spans="1:15" ht="15">
      <c r="A49" s="20" t="s">
        <v>62</v>
      </c>
      <c r="B49" s="47">
        <v>0</v>
      </c>
      <c r="C49" s="40">
        <v>0</v>
      </c>
      <c r="D49" s="19">
        <v>0</v>
      </c>
      <c r="E49" s="47">
        <v>0</v>
      </c>
      <c r="F49" s="47">
        <v>0</v>
      </c>
      <c r="G49" s="19">
        <v>0</v>
      </c>
      <c r="H49" s="47">
        <v>0</v>
      </c>
      <c r="I49" s="47">
        <v>0</v>
      </c>
      <c r="J49" s="19">
        <v>0</v>
      </c>
      <c r="K49" s="47">
        <v>0</v>
      </c>
      <c r="L49" s="47" t="s">
        <v>224</v>
      </c>
      <c r="M49" s="19">
        <v>1</v>
      </c>
      <c r="N49" s="18">
        <v>1</v>
      </c>
      <c r="O49" s="19">
        <v>6.25</v>
      </c>
    </row>
    <row r="50" spans="1:15" ht="15">
      <c r="A50" s="51" t="s">
        <v>60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 t="s">
        <v>147</v>
      </c>
      <c r="M50" s="15">
        <v>1</v>
      </c>
      <c r="N50" s="18">
        <f t="shared" si="7"/>
        <v>1</v>
      </c>
      <c r="O50" s="19">
        <v>6.25</v>
      </c>
    </row>
    <row r="51" spans="1:15" ht="15">
      <c r="A51" s="23" t="s">
        <v>65</v>
      </c>
      <c r="B51" s="24"/>
      <c r="C51" s="25"/>
      <c r="D51" s="26"/>
      <c r="E51" s="24"/>
      <c r="F51" s="24"/>
      <c r="G51" s="26"/>
      <c r="H51" s="24"/>
      <c r="I51" s="24"/>
      <c r="J51" s="26"/>
      <c r="K51" s="24"/>
      <c r="L51" s="24"/>
      <c r="M51" s="26"/>
      <c r="N51" s="27"/>
      <c r="O51" s="26"/>
    </row>
    <row r="52" spans="1:15" ht="33" customHeight="1">
      <c r="A52" s="51" t="s">
        <v>14</v>
      </c>
      <c r="B52" s="15">
        <v>0</v>
      </c>
      <c r="C52" s="16" t="s">
        <v>140</v>
      </c>
      <c r="D52" s="17">
        <v>1</v>
      </c>
      <c r="E52" s="15">
        <v>0</v>
      </c>
      <c r="F52" s="49" t="s">
        <v>148</v>
      </c>
      <c r="G52" s="17">
        <v>2</v>
      </c>
      <c r="H52" s="15">
        <v>0</v>
      </c>
      <c r="I52" s="15">
        <v>0</v>
      </c>
      <c r="J52" s="17">
        <v>0</v>
      </c>
      <c r="K52" s="15">
        <v>0</v>
      </c>
      <c r="L52" s="15" t="s">
        <v>156</v>
      </c>
      <c r="M52" s="17">
        <v>1</v>
      </c>
      <c r="N52" s="18">
        <f t="shared" ref="N52:N60" si="8">D52+G52+J52+M52</f>
        <v>4</v>
      </c>
      <c r="O52" s="19">
        <v>8.3000000000000007</v>
      </c>
    </row>
    <row r="53" spans="1:15" ht="15">
      <c r="A53" s="51" t="s">
        <v>50</v>
      </c>
      <c r="B53" s="15">
        <v>0</v>
      </c>
      <c r="C53" s="16">
        <v>0</v>
      </c>
      <c r="D53" s="17">
        <v>0</v>
      </c>
      <c r="E53" s="15">
        <v>0</v>
      </c>
      <c r="F53" s="15" t="s">
        <v>143</v>
      </c>
      <c r="G53" s="17">
        <v>1</v>
      </c>
      <c r="H53" s="15">
        <v>0</v>
      </c>
      <c r="I53" s="15">
        <v>0</v>
      </c>
      <c r="J53" s="17">
        <v>0</v>
      </c>
      <c r="K53" s="15">
        <v>0</v>
      </c>
      <c r="L53" s="15" t="s">
        <v>149</v>
      </c>
      <c r="M53" s="17">
        <v>1</v>
      </c>
      <c r="N53" s="18">
        <f t="shared" si="8"/>
        <v>2</v>
      </c>
      <c r="O53" s="19">
        <v>6.25</v>
      </c>
    </row>
    <row r="54" spans="1:15" ht="15">
      <c r="A54" s="51" t="s">
        <v>21</v>
      </c>
      <c r="B54" s="21"/>
      <c r="C54" s="22" t="s">
        <v>141</v>
      </c>
      <c r="D54" s="19">
        <v>1</v>
      </c>
      <c r="E54" s="21"/>
      <c r="F54" s="21" t="s">
        <v>218</v>
      </c>
      <c r="G54" s="19">
        <v>1</v>
      </c>
      <c r="H54" s="21"/>
      <c r="I54" s="21" t="s">
        <v>131</v>
      </c>
      <c r="J54" s="19">
        <v>1</v>
      </c>
      <c r="K54" s="21"/>
      <c r="L54" s="21" t="s">
        <v>142</v>
      </c>
      <c r="M54" s="19">
        <v>1</v>
      </c>
      <c r="N54" s="18">
        <f t="shared" si="8"/>
        <v>4</v>
      </c>
      <c r="O54" s="19">
        <v>8.3000000000000007</v>
      </c>
    </row>
    <row r="55" spans="1:15" ht="15">
      <c r="A55" s="14" t="s">
        <v>56</v>
      </c>
      <c r="B55" s="15">
        <v>0</v>
      </c>
      <c r="C55" s="16">
        <v>0</v>
      </c>
      <c r="D55" s="17">
        <v>0</v>
      </c>
      <c r="E55" s="15">
        <v>0</v>
      </c>
      <c r="F55" s="15">
        <v>0</v>
      </c>
      <c r="G55" s="17">
        <v>0</v>
      </c>
      <c r="H55" s="15">
        <v>0</v>
      </c>
      <c r="I55" s="15" t="s">
        <v>144</v>
      </c>
      <c r="J55" s="17">
        <v>1</v>
      </c>
      <c r="K55" s="15">
        <v>0</v>
      </c>
      <c r="L55" s="15" t="s">
        <v>138</v>
      </c>
      <c r="M55" s="17">
        <v>1</v>
      </c>
      <c r="N55" s="18">
        <f t="shared" si="8"/>
        <v>2</v>
      </c>
      <c r="O55" s="19">
        <v>4.0999999999999996</v>
      </c>
    </row>
    <row r="56" spans="1:15" ht="15">
      <c r="A56" s="14" t="s">
        <v>57</v>
      </c>
      <c r="B56" s="15">
        <v>0</v>
      </c>
      <c r="C56" s="16">
        <v>0</v>
      </c>
      <c r="D56" s="17">
        <v>0</v>
      </c>
      <c r="E56" s="15">
        <v>0</v>
      </c>
      <c r="F56" s="50" t="s">
        <v>225</v>
      </c>
      <c r="G56" s="17">
        <v>1</v>
      </c>
      <c r="H56" s="15">
        <v>0</v>
      </c>
      <c r="I56" s="15">
        <v>0</v>
      </c>
      <c r="J56" s="17">
        <v>0</v>
      </c>
      <c r="K56" s="15">
        <v>0</v>
      </c>
      <c r="L56" s="15" t="s">
        <v>150</v>
      </c>
      <c r="M56" s="17">
        <v>1</v>
      </c>
      <c r="N56" s="18">
        <f t="shared" si="8"/>
        <v>2</v>
      </c>
      <c r="O56" s="19">
        <v>6.25</v>
      </c>
    </row>
    <row r="57" spans="1:15" ht="15">
      <c r="A57" s="14" t="s">
        <v>58</v>
      </c>
      <c r="B57" s="15">
        <v>0</v>
      </c>
      <c r="C57" s="16">
        <v>0</v>
      </c>
      <c r="D57" s="17">
        <v>0</v>
      </c>
      <c r="E57" s="15">
        <v>0</v>
      </c>
      <c r="F57" s="15">
        <v>0</v>
      </c>
      <c r="G57" s="17">
        <v>0</v>
      </c>
      <c r="H57" s="15">
        <v>0</v>
      </c>
      <c r="I57" s="15">
        <v>0</v>
      </c>
      <c r="J57" s="17">
        <v>0</v>
      </c>
      <c r="K57" s="15">
        <v>0</v>
      </c>
      <c r="L57" s="15" t="s">
        <v>155</v>
      </c>
      <c r="M57" s="17">
        <v>1</v>
      </c>
      <c r="N57" s="18">
        <f t="shared" si="8"/>
        <v>1</v>
      </c>
      <c r="O57" s="19">
        <v>3.1</v>
      </c>
    </row>
    <row r="58" spans="1:15" ht="15">
      <c r="A58" s="14" t="s">
        <v>64</v>
      </c>
      <c r="B58" s="15">
        <v>0</v>
      </c>
      <c r="C58" s="16">
        <v>0</v>
      </c>
      <c r="D58" s="17">
        <v>0</v>
      </c>
      <c r="E58" s="15">
        <v>0</v>
      </c>
      <c r="F58" s="15">
        <v>0</v>
      </c>
      <c r="G58" s="17">
        <v>0</v>
      </c>
      <c r="H58" s="15">
        <v>0</v>
      </c>
      <c r="I58" s="15" t="s">
        <v>145</v>
      </c>
      <c r="J58" s="17">
        <v>1</v>
      </c>
      <c r="K58" s="15">
        <v>0</v>
      </c>
      <c r="L58" s="15">
        <v>0</v>
      </c>
      <c r="M58" s="17">
        <v>0</v>
      </c>
      <c r="N58" s="18">
        <f t="shared" si="8"/>
        <v>1</v>
      </c>
      <c r="O58" s="19">
        <v>3.1</v>
      </c>
    </row>
    <row r="59" spans="1:15" ht="15">
      <c r="A59" s="14" t="s">
        <v>62</v>
      </c>
      <c r="B59" s="15">
        <v>0</v>
      </c>
      <c r="C59" s="16">
        <v>0</v>
      </c>
      <c r="D59" s="17">
        <v>0</v>
      </c>
      <c r="E59" s="15">
        <v>0</v>
      </c>
      <c r="F59" s="15">
        <v>0</v>
      </c>
      <c r="G59" s="17">
        <v>0</v>
      </c>
      <c r="H59" s="15">
        <v>0</v>
      </c>
      <c r="I59" s="15">
        <v>0</v>
      </c>
      <c r="J59" s="17">
        <v>0</v>
      </c>
      <c r="K59" s="15">
        <v>0</v>
      </c>
      <c r="L59" s="15" t="s">
        <v>224</v>
      </c>
      <c r="M59" s="17">
        <v>1</v>
      </c>
      <c r="N59" s="18">
        <f t="shared" si="8"/>
        <v>1</v>
      </c>
      <c r="O59" s="19">
        <v>6.25</v>
      </c>
    </row>
    <row r="60" spans="1:15" ht="15">
      <c r="A60" s="14" t="s">
        <v>60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 t="s">
        <v>151</v>
      </c>
      <c r="M60" s="15">
        <v>1</v>
      </c>
      <c r="N60" s="18">
        <f t="shared" si="8"/>
        <v>1</v>
      </c>
      <c r="O60" s="19">
        <v>6.25</v>
      </c>
    </row>
    <row r="61" spans="1:15" ht="15">
      <c r="A61" s="23" t="s">
        <v>66</v>
      </c>
      <c r="B61" s="24"/>
      <c r="C61" s="25"/>
      <c r="D61" s="26"/>
      <c r="E61" s="24"/>
      <c r="F61" s="24"/>
      <c r="G61" s="26"/>
      <c r="H61" s="24"/>
      <c r="I61" s="24"/>
      <c r="J61" s="26"/>
      <c r="K61" s="24"/>
      <c r="L61" s="24"/>
      <c r="M61" s="26"/>
      <c r="N61" s="52"/>
      <c r="O61" s="26"/>
    </row>
    <row r="62" spans="1:15" ht="28.5" customHeight="1">
      <c r="A62" s="51" t="s">
        <v>14</v>
      </c>
      <c r="B62" s="15">
        <v>0</v>
      </c>
      <c r="C62" s="30" t="s">
        <v>226</v>
      </c>
      <c r="D62" s="17">
        <v>1</v>
      </c>
      <c r="E62" s="15">
        <v>0</v>
      </c>
      <c r="F62" s="49" t="s">
        <v>160</v>
      </c>
      <c r="G62" s="17">
        <v>2</v>
      </c>
      <c r="H62" s="15">
        <v>0</v>
      </c>
      <c r="I62" s="49" t="s">
        <v>227</v>
      </c>
      <c r="J62" s="17">
        <v>2</v>
      </c>
      <c r="K62" s="15">
        <v>0</v>
      </c>
      <c r="L62" s="15" t="s">
        <v>229</v>
      </c>
      <c r="M62" s="17">
        <v>1</v>
      </c>
      <c r="N62" s="18">
        <f t="shared" ref="N62:N69" si="9">D62+G62+J62+M62</f>
        <v>6</v>
      </c>
      <c r="O62" s="19">
        <v>12.5</v>
      </c>
    </row>
    <row r="63" spans="1:15" ht="15">
      <c r="A63" s="51" t="s">
        <v>50</v>
      </c>
      <c r="B63" s="15">
        <v>0</v>
      </c>
      <c r="C63" s="30"/>
      <c r="D63" s="17">
        <v>0</v>
      </c>
      <c r="E63" s="15">
        <v>0</v>
      </c>
      <c r="F63" s="15">
        <v>0</v>
      </c>
      <c r="G63" s="17">
        <v>0</v>
      </c>
      <c r="H63" s="15">
        <v>0</v>
      </c>
      <c r="I63" s="15" t="s">
        <v>228</v>
      </c>
      <c r="J63" s="17">
        <v>0</v>
      </c>
      <c r="K63" s="15">
        <v>0</v>
      </c>
      <c r="L63" s="15" t="s">
        <v>230</v>
      </c>
      <c r="M63" s="17">
        <v>1</v>
      </c>
      <c r="N63" s="18">
        <f t="shared" si="9"/>
        <v>1</v>
      </c>
      <c r="O63" s="19">
        <v>2</v>
      </c>
    </row>
    <row r="64" spans="1:15" ht="15">
      <c r="A64" s="14" t="s">
        <v>21</v>
      </c>
      <c r="B64" s="15">
        <v>0</v>
      </c>
      <c r="C64" s="30" t="s">
        <v>157</v>
      </c>
      <c r="D64" s="17">
        <v>1</v>
      </c>
      <c r="E64" s="15">
        <v>0</v>
      </c>
      <c r="F64" s="15" t="s">
        <v>161</v>
      </c>
      <c r="G64" s="17">
        <v>1</v>
      </c>
      <c r="H64" s="15">
        <v>0</v>
      </c>
      <c r="I64" s="15" t="s">
        <v>152</v>
      </c>
      <c r="J64" s="17">
        <v>1</v>
      </c>
      <c r="K64" s="15">
        <v>0</v>
      </c>
      <c r="L64" s="15" t="s">
        <v>167</v>
      </c>
      <c r="M64" s="17">
        <v>1</v>
      </c>
      <c r="N64" s="18">
        <f t="shared" si="9"/>
        <v>4</v>
      </c>
      <c r="O64" s="19">
        <v>8.3000000000000007</v>
      </c>
    </row>
    <row r="65" spans="1:15" ht="15">
      <c r="A65" s="14" t="s">
        <v>56</v>
      </c>
      <c r="B65" s="15">
        <v>0</v>
      </c>
      <c r="C65" s="16">
        <v>0</v>
      </c>
      <c r="D65" s="17">
        <v>0</v>
      </c>
      <c r="E65" s="15">
        <v>0</v>
      </c>
      <c r="F65" s="15" t="s">
        <v>162</v>
      </c>
      <c r="G65" s="17">
        <v>1</v>
      </c>
      <c r="H65" s="15">
        <v>0</v>
      </c>
      <c r="I65" s="15">
        <v>0</v>
      </c>
      <c r="J65" s="17">
        <v>0</v>
      </c>
      <c r="K65" s="15">
        <v>0</v>
      </c>
      <c r="L65" s="15" t="s">
        <v>168</v>
      </c>
      <c r="M65" s="17">
        <v>1</v>
      </c>
      <c r="N65" s="18">
        <f t="shared" si="9"/>
        <v>2</v>
      </c>
      <c r="O65" s="19">
        <v>4.0999999999999996</v>
      </c>
    </row>
    <row r="66" spans="1:15" ht="15">
      <c r="A66" s="14" t="s">
        <v>57</v>
      </c>
      <c r="B66" s="15">
        <v>0</v>
      </c>
      <c r="C66" s="16">
        <v>0</v>
      </c>
      <c r="D66" s="17">
        <v>0</v>
      </c>
      <c r="E66" s="15">
        <v>0</v>
      </c>
      <c r="F66" s="15" t="s">
        <v>163</v>
      </c>
      <c r="G66" s="17">
        <v>1</v>
      </c>
      <c r="H66" s="15">
        <v>0</v>
      </c>
      <c r="I66" s="15">
        <v>0</v>
      </c>
      <c r="J66" s="17">
        <v>0</v>
      </c>
      <c r="K66" s="15">
        <v>0</v>
      </c>
      <c r="L66" s="15" t="s">
        <v>169</v>
      </c>
      <c r="M66" s="17">
        <v>1</v>
      </c>
      <c r="N66" s="18">
        <f t="shared" si="9"/>
        <v>2</v>
      </c>
      <c r="O66" s="19">
        <v>6.25</v>
      </c>
    </row>
    <row r="67" spans="1:15" ht="15">
      <c r="A67" s="14" t="s">
        <v>58</v>
      </c>
      <c r="B67" s="15">
        <v>0</v>
      </c>
      <c r="C67" s="16">
        <v>0</v>
      </c>
      <c r="D67" s="17">
        <v>0</v>
      </c>
      <c r="E67" s="15">
        <v>0</v>
      </c>
      <c r="F67" s="15">
        <v>0</v>
      </c>
      <c r="G67" s="17">
        <v>0</v>
      </c>
      <c r="H67" s="15">
        <v>0</v>
      </c>
      <c r="I67" s="15" t="s">
        <v>165</v>
      </c>
      <c r="J67" s="17">
        <v>1</v>
      </c>
      <c r="K67" s="15">
        <v>0</v>
      </c>
      <c r="L67" s="15">
        <v>0</v>
      </c>
      <c r="M67" s="17">
        <v>0</v>
      </c>
      <c r="N67" s="18">
        <f t="shared" si="9"/>
        <v>1</v>
      </c>
      <c r="O67" s="19">
        <v>3.1</v>
      </c>
    </row>
    <row r="68" spans="1:15" ht="15">
      <c r="A68" s="14" t="s">
        <v>64</v>
      </c>
      <c r="B68" s="15">
        <v>0</v>
      </c>
      <c r="C68" s="16" t="s">
        <v>159</v>
      </c>
      <c r="D68" s="17">
        <v>1</v>
      </c>
      <c r="E68" s="15">
        <v>0</v>
      </c>
      <c r="F68" s="15">
        <v>0</v>
      </c>
      <c r="G68" s="17">
        <v>0</v>
      </c>
      <c r="H68" s="15">
        <v>0</v>
      </c>
      <c r="I68" s="15" t="s">
        <v>166</v>
      </c>
      <c r="J68" s="17">
        <v>1</v>
      </c>
      <c r="K68" s="15">
        <v>0</v>
      </c>
      <c r="L68" s="15">
        <v>0</v>
      </c>
      <c r="M68" s="17">
        <v>0</v>
      </c>
      <c r="N68" s="18">
        <f t="shared" si="9"/>
        <v>2</v>
      </c>
      <c r="O68" s="19">
        <v>6.25</v>
      </c>
    </row>
    <row r="69" spans="1:15" ht="15">
      <c r="A69" s="14" t="s">
        <v>59</v>
      </c>
      <c r="B69" s="15">
        <v>0</v>
      </c>
      <c r="C69" s="16">
        <v>0</v>
      </c>
      <c r="D69" s="17">
        <v>0</v>
      </c>
      <c r="E69" s="15">
        <v>0</v>
      </c>
      <c r="F69" s="15">
        <v>0</v>
      </c>
      <c r="G69" s="17">
        <v>0</v>
      </c>
      <c r="H69" s="15">
        <v>0</v>
      </c>
      <c r="I69" s="15">
        <v>0</v>
      </c>
      <c r="J69" s="17">
        <v>0</v>
      </c>
      <c r="K69" s="15">
        <v>0</v>
      </c>
      <c r="L69" s="15" t="s">
        <v>170</v>
      </c>
      <c r="M69" s="17">
        <v>1</v>
      </c>
      <c r="N69" s="18">
        <f t="shared" si="9"/>
        <v>1</v>
      </c>
      <c r="O69" s="19">
        <v>6.25</v>
      </c>
    </row>
    <row r="70" spans="1:15" ht="15">
      <c r="A70" s="14" t="s">
        <v>51</v>
      </c>
      <c r="B70" s="15">
        <v>0</v>
      </c>
      <c r="C70" s="16">
        <v>0</v>
      </c>
      <c r="D70" s="17">
        <v>0</v>
      </c>
      <c r="E70" s="15">
        <v>0</v>
      </c>
      <c r="F70" s="15" t="s">
        <v>164</v>
      </c>
      <c r="G70" s="17">
        <v>1</v>
      </c>
      <c r="H70" s="15">
        <v>0</v>
      </c>
      <c r="I70" s="15">
        <v>0</v>
      </c>
      <c r="J70" s="17">
        <v>0</v>
      </c>
      <c r="K70" s="15">
        <v>0</v>
      </c>
      <c r="L70" s="15">
        <v>0</v>
      </c>
      <c r="M70" s="17">
        <v>0</v>
      </c>
      <c r="N70" s="18">
        <v>1</v>
      </c>
      <c r="O70" s="19">
        <v>3.1</v>
      </c>
    </row>
    <row r="71" spans="1:15" ht="15">
      <c r="A71" s="14" t="s">
        <v>60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 t="s">
        <v>171</v>
      </c>
      <c r="M71" s="15">
        <v>1</v>
      </c>
      <c r="N71" s="18">
        <f t="shared" ref="N71:N80" si="10">D71+G71+J71+M71</f>
        <v>1</v>
      </c>
      <c r="O71" s="19">
        <v>6.25</v>
      </c>
    </row>
    <row r="72" spans="1:15" ht="15">
      <c r="A72" s="23" t="s">
        <v>67</v>
      </c>
      <c r="B72" s="24"/>
      <c r="C72" s="25"/>
      <c r="D72" s="26"/>
      <c r="E72" s="24"/>
      <c r="F72" s="24"/>
      <c r="G72" s="26"/>
      <c r="H72" s="24"/>
      <c r="I72" s="24"/>
      <c r="J72" s="26"/>
      <c r="K72" s="24"/>
      <c r="L72" s="24"/>
      <c r="M72" s="26"/>
      <c r="N72" s="52"/>
      <c r="O72" s="26"/>
    </row>
    <row r="73" spans="1:15" ht="30.75" customHeight="1">
      <c r="A73" s="14" t="s">
        <v>14</v>
      </c>
      <c r="B73" s="15">
        <v>0</v>
      </c>
      <c r="C73" s="30" t="s">
        <v>231</v>
      </c>
      <c r="D73" s="17">
        <v>1</v>
      </c>
      <c r="E73" s="15">
        <v>0</v>
      </c>
      <c r="F73" s="49" t="s">
        <v>232</v>
      </c>
      <c r="G73" s="17">
        <v>2</v>
      </c>
      <c r="H73" s="15">
        <v>0</v>
      </c>
      <c r="I73" s="15" t="s">
        <v>181</v>
      </c>
      <c r="J73" s="17">
        <v>1</v>
      </c>
      <c r="K73" s="15">
        <v>0</v>
      </c>
      <c r="L73" s="49" t="s">
        <v>183</v>
      </c>
      <c r="M73" s="17">
        <v>2</v>
      </c>
      <c r="N73" s="18">
        <f t="shared" si="10"/>
        <v>6</v>
      </c>
      <c r="O73" s="19">
        <v>12.5</v>
      </c>
    </row>
    <row r="74" spans="1:15" ht="15">
      <c r="A74" s="14" t="s">
        <v>50</v>
      </c>
      <c r="B74" s="15">
        <v>0</v>
      </c>
      <c r="C74" s="16">
        <v>0</v>
      </c>
      <c r="D74" s="17">
        <v>0</v>
      </c>
      <c r="E74" s="15">
        <v>0</v>
      </c>
      <c r="F74" s="15">
        <v>0</v>
      </c>
      <c r="G74" s="17">
        <v>0</v>
      </c>
      <c r="H74" s="15">
        <v>0</v>
      </c>
      <c r="I74" s="15">
        <v>0</v>
      </c>
      <c r="J74" s="17">
        <v>0</v>
      </c>
      <c r="K74" s="15">
        <v>0</v>
      </c>
      <c r="L74" s="15" t="s">
        <v>233</v>
      </c>
      <c r="M74" s="19">
        <v>1</v>
      </c>
      <c r="N74" s="18">
        <f t="shared" si="10"/>
        <v>1</v>
      </c>
      <c r="O74" s="19">
        <v>2</v>
      </c>
    </row>
    <row r="75" spans="1:15" ht="15">
      <c r="A75" s="14" t="s">
        <v>21</v>
      </c>
      <c r="B75" s="15">
        <v>0</v>
      </c>
      <c r="C75" s="30" t="s">
        <v>77</v>
      </c>
      <c r="D75" s="17">
        <v>1</v>
      </c>
      <c r="E75" s="15">
        <v>0</v>
      </c>
      <c r="F75" s="15" t="s">
        <v>111</v>
      </c>
      <c r="G75" s="17">
        <v>1</v>
      </c>
      <c r="H75" s="15">
        <v>0</v>
      </c>
      <c r="I75" s="15" t="s">
        <v>182</v>
      </c>
      <c r="J75" s="17">
        <v>1</v>
      </c>
      <c r="K75" s="15">
        <v>0</v>
      </c>
      <c r="L75" s="15" t="s">
        <v>184</v>
      </c>
      <c r="M75" s="17">
        <v>1</v>
      </c>
      <c r="N75" s="18">
        <f t="shared" si="10"/>
        <v>4</v>
      </c>
      <c r="O75" s="19">
        <v>8.3000000000000007</v>
      </c>
    </row>
    <row r="76" spans="1:15" ht="15">
      <c r="A76" s="14" t="s">
        <v>56</v>
      </c>
      <c r="B76" s="15">
        <v>0</v>
      </c>
      <c r="C76" s="16">
        <v>0</v>
      </c>
      <c r="D76" s="17">
        <v>0</v>
      </c>
      <c r="E76" s="15">
        <v>0</v>
      </c>
      <c r="F76" s="15" t="s">
        <v>173</v>
      </c>
      <c r="G76" s="17">
        <v>1</v>
      </c>
      <c r="H76" s="15">
        <v>0</v>
      </c>
      <c r="I76" s="15">
        <v>0</v>
      </c>
      <c r="J76" s="17">
        <v>0</v>
      </c>
      <c r="K76" s="15">
        <v>0</v>
      </c>
      <c r="L76" s="15" t="s">
        <v>178</v>
      </c>
      <c r="M76" s="17">
        <v>1</v>
      </c>
      <c r="N76" s="18">
        <f t="shared" si="10"/>
        <v>2</v>
      </c>
      <c r="O76" s="19">
        <v>4.0999999999999996</v>
      </c>
    </row>
    <row r="77" spans="1:15" ht="15">
      <c r="A77" s="14" t="s">
        <v>57</v>
      </c>
      <c r="B77" s="15">
        <v>0</v>
      </c>
      <c r="C77" s="16">
        <v>0</v>
      </c>
      <c r="D77" s="17">
        <v>0</v>
      </c>
      <c r="E77" s="15">
        <v>0</v>
      </c>
      <c r="F77" s="15" t="s">
        <v>174</v>
      </c>
      <c r="G77" s="17">
        <v>1</v>
      </c>
      <c r="H77" s="15">
        <v>0</v>
      </c>
      <c r="I77" s="15">
        <v>0</v>
      </c>
      <c r="J77" s="17">
        <v>0</v>
      </c>
      <c r="K77" s="15">
        <v>0</v>
      </c>
      <c r="L77" s="15">
        <v>0</v>
      </c>
      <c r="M77" s="17">
        <v>0</v>
      </c>
      <c r="N77" s="18">
        <f t="shared" si="10"/>
        <v>1</v>
      </c>
      <c r="O77" s="19">
        <v>6.25</v>
      </c>
    </row>
    <row r="78" spans="1:15" ht="15">
      <c r="A78" s="14" t="s">
        <v>58</v>
      </c>
      <c r="B78" s="15">
        <v>0</v>
      </c>
      <c r="C78" s="16">
        <v>0</v>
      </c>
      <c r="D78" s="17">
        <v>0</v>
      </c>
      <c r="E78" s="15">
        <v>0</v>
      </c>
      <c r="F78" s="15">
        <v>0</v>
      </c>
      <c r="G78" s="17">
        <v>0</v>
      </c>
      <c r="H78" s="15">
        <v>0</v>
      </c>
      <c r="I78" s="15" t="s">
        <v>177</v>
      </c>
      <c r="J78" s="17">
        <v>1</v>
      </c>
      <c r="K78" s="15">
        <v>0</v>
      </c>
      <c r="L78" s="15">
        <v>0</v>
      </c>
      <c r="M78" s="17">
        <v>0</v>
      </c>
      <c r="N78" s="18">
        <f t="shared" si="10"/>
        <v>1</v>
      </c>
      <c r="O78" s="19">
        <v>3.1</v>
      </c>
    </row>
    <row r="79" spans="1:15" ht="15">
      <c r="A79" s="14" t="s">
        <v>64</v>
      </c>
      <c r="B79" s="15">
        <v>0</v>
      </c>
      <c r="C79" s="16" t="s">
        <v>172</v>
      </c>
      <c r="D79" s="17">
        <v>1</v>
      </c>
      <c r="E79" s="15">
        <v>0</v>
      </c>
      <c r="F79" s="15" t="s">
        <v>175</v>
      </c>
      <c r="G79" s="17">
        <v>1</v>
      </c>
      <c r="H79" s="15">
        <v>0</v>
      </c>
      <c r="I79" s="15">
        <v>0</v>
      </c>
      <c r="J79" s="17">
        <v>0</v>
      </c>
      <c r="K79" s="15">
        <v>0</v>
      </c>
      <c r="L79" s="15">
        <v>0</v>
      </c>
      <c r="M79" s="17">
        <v>0</v>
      </c>
      <c r="N79" s="18">
        <f t="shared" si="10"/>
        <v>2</v>
      </c>
      <c r="O79" s="19">
        <v>6.25</v>
      </c>
    </row>
    <row r="80" spans="1:15" ht="15">
      <c r="A80" s="14" t="s">
        <v>59</v>
      </c>
      <c r="B80" s="15">
        <v>0</v>
      </c>
      <c r="C80" s="16">
        <v>0</v>
      </c>
      <c r="D80" s="17">
        <v>0</v>
      </c>
      <c r="E80" s="15">
        <v>0</v>
      </c>
      <c r="F80" s="15">
        <v>0</v>
      </c>
      <c r="G80" s="17">
        <v>0</v>
      </c>
      <c r="H80" s="15">
        <v>0</v>
      </c>
      <c r="I80" s="15">
        <v>0</v>
      </c>
      <c r="J80" s="17">
        <v>0</v>
      </c>
      <c r="K80" s="15">
        <v>0</v>
      </c>
      <c r="L80" s="15" t="s">
        <v>234</v>
      </c>
      <c r="M80" s="17">
        <v>1</v>
      </c>
      <c r="N80" s="18">
        <f t="shared" si="10"/>
        <v>1</v>
      </c>
      <c r="O80" s="19">
        <v>6.25</v>
      </c>
    </row>
    <row r="81" spans="1:15" ht="15">
      <c r="A81" s="14" t="s">
        <v>51</v>
      </c>
      <c r="B81" s="15">
        <v>0</v>
      </c>
      <c r="C81" s="16">
        <v>0</v>
      </c>
      <c r="D81" s="17">
        <v>0</v>
      </c>
      <c r="E81" s="15">
        <v>0</v>
      </c>
      <c r="F81" s="15" t="s">
        <v>176</v>
      </c>
      <c r="G81" s="17">
        <v>1</v>
      </c>
      <c r="H81" s="15">
        <v>0</v>
      </c>
      <c r="I81" s="15">
        <v>0</v>
      </c>
      <c r="J81" s="17">
        <v>0</v>
      </c>
      <c r="K81" s="15">
        <v>0</v>
      </c>
      <c r="L81" s="15" t="s">
        <v>179</v>
      </c>
      <c r="M81" s="17">
        <v>1</v>
      </c>
      <c r="N81" s="18">
        <v>2</v>
      </c>
      <c r="O81" s="19">
        <v>3.1</v>
      </c>
    </row>
    <row r="82" spans="1:15" ht="15">
      <c r="A82" s="14" t="s">
        <v>60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 t="s">
        <v>180</v>
      </c>
      <c r="M82" s="15">
        <v>1</v>
      </c>
      <c r="N82" s="18">
        <f t="shared" ref="N82" si="11">D82+G82+J82+M82</f>
        <v>1</v>
      </c>
      <c r="O82" s="19">
        <v>6.25</v>
      </c>
    </row>
  </sheetData>
  <mergeCells count="8">
    <mergeCell ref="K2:M2"/>
    <mergeCell ref="N3:N4"/>
    <mergeCell ref="O3:O4"/>
    <mergeCell ref="A1:C1"/>
    <mergeCell ref="E1:J1"/>
    <mergeCell ref="B2:D2"/>
    <mergeCell ref="E2:G2"/>
    <mergeCell ref="H2:J2"/>
  </mergeCells>
  <pageMargins left="0.7" right="0.7" top="0.75" bottom="0.75" header="0.3" footer="0.3"/>
  <pageSetup paperSize="9" scale="65" orientation="landscape" r:id="rId1"/>
  <rowBreaks count="3" manualBreakCount="3">
    <brk id="19" max="16383" man="1"/>
    <brk id="40" max="16383" man="1"/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2"/>
  <sheetViews>
    <sheetView tabSelected="1" view="pageBreakPreview" zoomScale="86" zoomScaleNormal="100" zoomScaleSheetLayoutView="86" workbookViewId="0">
      <pane ySplit="4" topLeftCell="A5" activePane="bottomLeft" state="frozen"/>
      <selection pane="bottomLeft" activeCell="S9" sqref="S9"/>
    </sheetView>
  </sheetViews>
  <sheetFormatPr defaultColWidth="12.5703125" defaultRowHeight="15.75" customHeight="1"/>
  <sheetData>
    <row r="1" spans="1:15" ht="63.75" customHeight="1">
      <c r="A1" s="80" t="s">
        <v>255</v>
      </c>
      <c r="B1" s="81"/>
      <c r="C1" s="81"/>
      <c r="D1" s="1"/>
      <c r="E1" s="89" t="s">
        <v>256</v>
      </c>
      <c r="F1" s="90"/>
      <c r="G1" s="90"/>
      <c r="H1" s="90"/>
      <c r="I1" s="90"/>
      <c r="J1" s="90"/>
      <c r="K1" s="2"/>
      <c r="L1" s="3"/>
      <c r="M1" s="3"/>
      <c r="N1" s="3"/>
      <c r="O1" s="3"/>
    </row>
    <row r="2" spans="1:15" ht="37.5" customHeight="1">
      <c r="A2" s="4"/>
      <c r="B2" s="84" t="s">
        <v>0</v>
      </c>
      <c r="C2" s="76"/>
      <c r="D2" s="77"/>
      <c r="E2" s="75" t="s">
        <v>1</v>
      </c>
      <c r="F2" s="76"/>
      <c r="G2" s="77"/>
      <c r="H2" s="75" t="s">
        <v>2</v>
      </c>
      <c r="I2" s="76"/>
      <c r="J2" s="77"/>
      <c r="K2" s="75" t="s">
        <v>3</v>
      </c>
      <c r="L2" s="76"/>
      <c r="M2" s="77"/>
      <c r="N2" s="41"/>
      <c r="O2" s="41"/>
    </row>
    <row r="3" spans="1:15" ht="89.25" customHeight="1">
      <c r="A3" s="4" t="s">
        <v>4</v>
      </c>
      <c r="B3" s="5" t="s">
        <v>5</v>
      </c>
      <c r="C3" s="6" t="s">
        <v>6</v>
      </c>
      <c r="D3" s="6" t="s">
        <v>7</v>
      </c>
      <c r="E3" s="6" t="s">
        <v>5</v>
      </c>
      <c r="F3" s="6" t="s">
        <v>6</v>
      </c>
      <c r="G3" s="6" t="s">
        <v>8</v>
      </c>
      <c r="H3" s="6" t="s">
        <v>5</v>
      </c>
      <c r="I3" s="6" t="s">
        <v>6</v>
      </c>
      <c r="J3" s="6" t="s">
        <v>8</v>
      </c>
      <c r="K3" s="6" t="s">
        <v>5</v>
      </c>
      <c r="L3" s="6" t="s">
        <v>6</v>
      </c>
      <c r="M3" s="6" t="s">
        <v>8</v>
      </c>
      <c r="N3" s="78" t="s">
        <v>9</v>
      </c>
      <c r="O3" s="78" t="s">
        <v>10</v>
      </c>
    </row>
    <row r="4" spans="1:15" ht="90">
      <c r="A4" s="7"/>
      <c r="B4" s="8" t="s">
        <v>11</v>
      </c>
      <c r="C4" s="8" t="s">
        <v>11</v>
      </c>
      <c r="D4" s="8" t="s">
        <v>12</v>
      </c>
      <c r="E4" s="8" t="s">
        <v>11</v>
      </c>
      <c r="F4" s="8" t="s">
        <v>11</v>
      </c>
      <c r="G4" s="8" t="s">
        <v>12</v>
      </c>
      <c r="H4" s="8" t="s">
        <v>11</v>
      </c>
      <c r="I4" s="8" t="s">
        <v>11</v>
      </c>
      <c r="J4" s="8" t="s">
        <v>12</v>
      </c>
      <c r="K4" s="8" t="s">
        <v>11</v>
      </c>
      <c r="L4" s="8" t="s">
        <v>11</v>
      </c>
      <c r="M4" s="8" t="s">
        <v>12</v>
      </c>
      <c r="N4" s="79"/>
      <c r="O4" s="79"/>
    </row>
    <row r="5" spans="1:15" ht="15">
      <c r="A5" s="42" t="s">
        <v>68</v>
      </c>
      <c r="B5" s="43"/>
      <c r="C5" s="44"/>
      <c r="D5" s="13"/>
      <c r="E5" s="43"/>
      <c r="F5" s="43"/>
      <c r="G5" s="13"/>
      <c r="H5" s="43"/>
      <c r="I5" s="43"/>
      <c r="J5" s="13"/>
      <c r="K5" s="43"/>
      <c r="L5" s="45"/>
      <c r="M5" s="13"/>
      <c r="N5" s="13"/>
      <c r="O5" s="46"/>
    </row>
    <row r="6" spans="1:15" ht="15">
      <c r="A6" s="14" t="s">
        <v>14</v>
      </c>
      <c r="B6" s="15">
        <v>0</v>
      </c>
      <c r="C6" s="39">
        <v>0</v>
      </c>
      <c r="D6" s="17">
        <v>0</v>
      </c>
      <c r="E6" s="15">
        <v>0</v>
      </c>
      <c r="F6" s="15">
        <v>0</v>
      </c>
      <c r="G6" s="17">
        <v>0</v>
      </c>
      <c r="H6" s="15">
        <v>0</v>
      </c>
      <c r="I6" s="15" t="s">
        <v>187</v>
      </c>
      <c r="J6" s="17">
        <v>1</v>
      </c>
      <c r="K6" s="15">
        <v>0</v>
      </c>
      <c r="L6" s="37" t="s">
        <v>192</v>
      </c>
      <c r="M6" s="17">
        <v>1</v>
      </c>
      <c r="N6" s="18">
        <f t="shared" ref="N6:N13" si="0">D6+G6+J6+M6</f>
        <v>2</v>
      </c>
      <c r="O6" s="19">
        <v>6.25</v>
      </c>
    </row>
    <row r="7" spans="1:15" ht="15">
      <c r="A7" s="14" t="s">
        <v>50</v>
      </c>
      <c r="B7" s="15">
        <v>0</v>
      </c>
      <c r="C7" s="39" t="s">
        <v>158</v>
      </c>
      <c r="D7" s="17">
        <v>1</v>
      </c>
      <c r="E7" s="15">
        <v>0</v>
      </c>
      <c r="F7" s="15">
        <v>0</v>
      </c>
      <c r="G7" s="17">
        <v>0</v>
      </c>
      <c r="H7" s="15">
        <v>0</v>
      </c>
      <c r="I7" s="15">
        <v>0</v>
      </c>
      <c r="J7" s="17">
        <v>0</v>
      </c>
      <c r="K7" s="15">
        <v>0</v>
      </c>
      <c r="L7" s="37" t="s">
        <v>193</v>
      </c>
      <c r="M7" s="17">
        <v>1</v>
      </c>
      <c r="N7" s="18">
        <f t="shared" si="0"/>
        <v>2</v>
      </c>
      <c r="O7" s="19">
        <v>4.0999999999999996</v>
      </c>
    </row>
    <row r="8" spans="1:15" ht="15">
      <c r="A8" s="14" t="s">
        <v>21</v>
      </c>
      <c r="B8" s="15">
        <v>0</v>
      </c>
      <c r="C8" s="30" t="s">
        <v>237</v>
      </c>
      <c r="D8" s="17">
        <v>1</v>
      </c>
      <c r="E8" s="15">
        <v>0</v>
      </c>
      <c r="F8" s="15" t="s">
        <v>235</v>
      </c>
      <c r="G8" s="17">
        <v>1</v>
      </c>
      <c r="H8" s="15">
        <v>0</v>
      </c>
      <c r="I8" s="15" t="s">
        <v>188</v>
      </c>
      <c r="J8" s="17">
        <v>1</v>
      </c>
      <c r="K8" s="15">
        <v>0</v>
      </c>
      <c r="L8" s="37" t="s">
        <v>191</v>
      </c>
      <c r="M8" s="17">
        <v>1</v>
      </c>
      <c r="N8" s="18">
        <f t="shared" si="0"/>
        <v>4</v>
      </c>
      <c r="O8" s="19">
        <v>8.3000000000000007</v>
      </c>
    </row>
    <row r="9" spans="1:15" ht="15">
      <c r="A9" s="14" t="s">
        <v>56</v>
      </c>
      <c r="B9" s="15">
        <v>0</v>
      </c>
      <c r="C9" s="39">
        <v>0</v>
      </c>
      <c r="D9" s="17">
        <v>0</v>
      </c>
      <c r="E9" s="15">
        <v>0</v>
      </c>
      <c r="F9" s="15" t="s">
        <v>186</v>
      </c>
      <c r="G9" s="17">
        <v>1</v>
      </c>
      <c r="H9" s="15">
        <v>0</v>
      </c>
      <c r="I9" s="15">
        <v>0</v>
      </c>
      <c r="J9" s="17">
        <v>0</v>
      </c>
      <c r="K9" s="15">
        <v>0</v>
      </c>
      <c r="L9" s="37">
        <v>0</v>
      </c>
      <c r="M9" s="17">
        <v>0</v>
      </c>
      <c r="N9" s="18">
        <f t="shared" si="0"/>
        <v>1</v>
      </c>
      <c r="O9" s="19">
        <v>3.1</v>
      </c>
    </row>
    <row r="10" spans="1:15" ht="15">
      <c r="A10" s="14" t="s">
        <v>57</v>
      </c>
      <c r="B10" s="15">
        <v>0</v>
      </c>
      <c r="C10" s="39">
        <v>0</v>
      </c>
      <c r="D10" s="17">
        <v>0</v>
      </c>
      <c r="E10" s="15">
        <v>0</v>
      </c>
      <c r="F10" s="15">
        <v>0</v>
      </c>
      <c r="G10" s="17">
        <v>0</v>
      </c>
      <c r="H10" s="15">
        <v>0</v>
      </c>
      <c r="I10" s="15" t="s">
        <v>189</v>
      </c>
      <c r="J10" s="17">
        <v>1</v>
      </c>
      <c r="K10" s="15">
        <v>0</v>
      </c>
      <c r="L10" s="37">
        <v>0</v>
      </c>
      <c r="M10" s="17">
        <v>0</v>
      </c>
      <c r="N10" s="18">
        <f t="shared" si="0"/>
        <v>1</v>
      </c>
      <c r="O10" s="19">
        <v>3.1</v>
      </c>
    </row>
    <row r="11" spans="1:15" ht="15">
      <c r="A11" s="14" t="s">
        <v>58</v>
      </c>
      <c r="B11" s="15">
        <v>0</v>
      </c>
      <c r="C11" s="39">
        <v>0</v>
      </c>
      <c r="D11" s="17">
        <v>0</v>
      </c>
      <c r="E11" s="15">
        <v>0</v>
      </c>
      <c r="F11" s="15">
        <v>0</v>
      </c>
      <c r="G11" s="17">
        <v>0</v>
      </c>
      <c r="H11" s="15">
        <v>0</v>
      </c>
      <c r="I11" s="15" t="s">
        <v>190</v>
      </c>
      <c r="J11" s="17">
        <v>1</v>
      </c>
      <c r="K11" s="15">
        <v>0</v>
      </c>
      <c r="L11" s="37">
        <v>0</v>
      </c>
      <c r="M11" s="17">
        <v>0</v>
      </c>
      <c r="N11" s="18">
        <f t="shared" si="0"/>
        <v>1</v>
      </c>
      <c r="O11" s="19">
        <v>3.1</v>
      </c>
    </row>
    <row r="12" spans="1:15" ht="15">
      <c r="A12" s="14" t="s">
        <v>64</v>
      </c>
      <c r="B12" s="15">
        <v>0</v>
      </c>
      <c r="C12" s="39">
        <v>0</v>
      </c>
      <c r="D12" s="17">
        <v>0</v>
      </c>
      <c r="E12" s="15">
        <v>0</v>
      </c>
      <c r="F12" s="15">
        <v>0</v>
      </c>
      <c r="G12" s="17">
        <v>0</v>
      </c>
      <c r="H12" s="15">
        <v>0</v>
      </c>
      <c r="I12" s="15">
        <v>0</v>
      </c>
      <c r="J12" s="17">
        <v>0</v>
      </c>
      <c r="K12" s="15">
        <v>0</v>
      </c>
      <c r="L12" s="37" t="s">
        <v>194</v>
      </c>
      <c r="M12" s="17">
        <v>1</v>
      </c>
      <c r="N12" s="18">
        <f t="shared" si="0"/>
        <v>1</v>
      </c>
      <c r="O12" s="19">
        <v>3.1</v>
      </c>
    </row>
    <row r="13" spans="1:15" ht="15">
      <c r="A13" s="55" t="s">
        <v>69</v>
      </c>
      <c r="B13" s="15">
        <v>0</v>
      </c>
      <c r="C13" s="39">
        <v>0</v>
      </c>
      <c r="D13" s="17">
        <v>0</v>
      </c>
      <c r="E13" s="15">
        <v>0</v>
      </c>
      <c r="F13" s="15">
        <v>0</v>
      </c>
      <c r="G13" s="17">
        <v>0</v>
      </c>
      <c r="H13" s="15">
        <v>0</v>
      </c>
      <c r="I13" s="15">
        <v>0</v>
      </c>
      <c r="J13" s="17">
        <v>0</v>
      </c>
      <c r="K13" s="15">
        <v>0</v>
      </c>
      <c r="L13" s="37" t="s">
        <v>195</v>
      </c>
      <c r="M13" s="17">
        <v>1</v>
      </c>
      <c r="N13" s="18">
        <f t="shared" si="0"/>
        <v>1</v>
      </c>
      <c r="O13" s="19">
        <v>6.25</v>
      </c>
    </row>
    <row r="14" spans="1:15" ht="15">
      <c r="A14" s="23" t="s">
        <v>70</v>
      </c>
      <c r="B14" s="24"/>
      <c r="C14" s="25"/>
      <c r="D14" s="26"/>
      <c r="E14" s="24"/>
      <c r="F14" s="24"/>
      <c r="G14" s="26"/>
      <c r="H14" s="24"/>
      <c r="I14" s="24"/>
      <c r="J14" s="26"/>
      <c r="K14" s="24"/>
      <c r="L14" s="24"/>
      <c r="M14" s="26"/>
      <c r="N14" s="28"/>
      <c r="O14" s="29"/>
    </row>
    <row r="15" spans="1:15" ht="15">
      <c r="A15" s="14" t="s">
        <v>14</v>
      </c>
      <c r="B15" s="15">
        <v>0</v>
      </c>
      <c r="C15" s="30" t="s">
        <v>199</v>
      </c>
      <c r="D15" s="17">
        <v>1</v>
      </c>
      <c r="E15" s="15">
        <v>0</v>
      </c>
      <c r="F15" s="15" t="s">
        <v>200</v>
      </c>
      <c r="G15" s="17">
        <v>1</v>
      </c>
      <c r="H15" s="15">
        <v>0</v>
      </c>
      <c r="I15" s="15" t="s">
        <v>204</v>
      </c>
      <c r="J15" s="17">
        <v>1</v>
      </c>
      <c r="K15" s="15">
        <v>0</v>
      </c>
      <c r="L15" s="37" t="s">
        <v>209</v>
      </c>
      <c r="M15" s="17">
        <v>1</v>
      </c>
      <c r="N15" s="18">
        <f t="shared" ref="N15:N22" si="1">D15+G15+J15+M15</f>
        <v>4</v>
      </c>
      <c r="O15" s="19">
        <v>8.3000000000000007</v>
      </c>
    </row>
    <row r="16" spans="1:15" ht="15">
      <c r="A16" s="14" t="s">
        <v>50</v>
      </c>
      <c r="B16" s="15">
        <v>0</v>
      </c>
      <c r="C16" s="30" t="s">
        <v>197</v>
      </c>
      <c r="D16" s="17">
        <v>1</v>
      </c>
      <c r="E16" s="15">
        <v>0</v>
      </c>
      <c r="F16" s="15">
        <v>0</v>
      </c>
      <c r="G16" s="17">
        <v>0</v>
      </c>
      <c r="H16" s="15">
        <v>0</v>
      </c>
      <c r="I16" s="15">
        <v>0</v>
      </c>
      <c r="J16" s="17">
        <v>0</v>
      </c>
      <c r="K16" s="15">
        <v>0</v>
      </c>
      <c r="L16" s="15" t="s">
        <v>185</v>
      </c>
      <c r="M16" s="19">
        <v>1</v>
      </c>
      <c r="N16" s="18">
        <f t="shared" si="1"/>
        <v>2</v>
      </c>
      <c r="O16" s="19">
        <v>4.0999999999999996</v>
      </c>
    </row>
    <row r="17" spans="1:15" ht="15">
      <c r="A17" s="14" t="s">
        <v>21</v>
      </c>
      <c r="B17" s="15">
        <v>0</v>
      </c>
      <c r="C17" s="30" t="s">
        <v>196</v>
      </c>
      <c r="D17" s="17">
        <v>1</v>
      </c>
      <c r="E17" s="15">
        <v>0</v>
      </c>
      <c r="F17" s="15" t="s">
        <v>201</v>
      </c>
      <c r="G17" s="17">
        <v>1</v>
      </c>
      <c r="H17" s="15">
        <v>0</v>
      </c>
      <c r="I17" s="15" t="s">
        <v>205</v>
      </c>
      <c r="J17" s="17">
        <v>1</v>
      </c>
      <c r="K17" s="15">
        <v>0</v>
      </c>
      <c r="L17" s="15" t="s">
        <v>208</v>
      </c>
      <c r="M17" s="17">
        <v>1</v>
      </c>
      <c r="N17" s="18">
        <f t="shared" si="1"/>
        <v>4</v>
      </c>
      <c r="O17" s="19">
        <v>8.3000000000000007</v>
      </c>
    </row>
    <row r="18" spans="1:15" ht="15">
      <c r="A18" s="14" t="s">
        <v>18</v>
      </c>
      <c r="B18" s="15">
        <v>0</v>
      </c>
      <c r="C18" s="30" t="s">
        <v>198</v>
      </c>
      <c r="D18" s="17">
        <v>1</v>
      </c>
      <c r="E18" s="15">
        <v>0</v>
      </c>
      <c r="F18" s="15" t="s">
        <v>202</v>
      </c>
      <c r="G18" s="17">
        <v>1</v>
      </c>
      <c r="H18" s="15">
        <v>0</v>
      </c>
      <c r="I18" s="15" t="s">
        <v>207</v>
      </c>
      <c r="J18" s="17">
        <v>1</v>
      </c>
      <c r="K18" s="15">
        <v>0</v>
      </c>
      <c r="L18" s="15" t="s">
        <v>154</v>
      </c>
      <c r="M18" s="17">
        <v>1</v>
      </c>
      <c r="N18" s="18">
        <f t="shared" si="1"/>
        <v>4</v>
      </c>
      <c r="O18" s="19">
        <v>5</v>
      </c>
    </row>
    <row r="19" spans="1:15" ht="15">
      <c r="A19" s="14" t="s">
        <v>58</v>
      </c>
      <c r="B19" s="15">
        <v>0</v>
      </c>
      <c r="C19" s="16">
        <v>0</v>
      </c>
      <c r="D19" s="17">
        <v>0</v>
      </c>
      <c r="E19" s="15">
        <v>0</v>
      </c>
      <c r="F19" s="15" t="s">
        <v>203</v>
      </c>
      <c r="G19" s="17">
        <v>1</v>
      </c>
      <c r="H19" s="15">
        <v>0</v>
      </c>
      <c r="I19" s="15" t="s">
        <v>206</v>
      </c>
      <c r="J19" s="17">
        <v>1</v>
      </c>
      <c r="K19" s="15">
        <v>0</v>
      </c>
      <c r="L19" s="15" t="s">
        <v>210</v>
      </c>
      <c r="M19" s="17">
        <v>1</v>
      </c>
      <c r="N19" s="18">
        <f t="shared" si="1"/>
        <v>3</v>
      </c>
      <c r="O19" s="19">
        <v>6.25</v>
      </c>
    </row>
    <row r="20" spans="1:15" ht="15">
      <c r="A20" s="14" t="s">
        <v>64</v>
      </c>
      <c r="B20" s="15">
        <v>0</v>
      </c>
      <c r="C20" s="16">
        <v>0</v>
      </c>
      <c r="D20" s="17">
        <v>0</v>
      </c>
      <c r="E20" s="15">
        <v>0</v>
      </c>
      <c r="F20" s="15">
        <v>0</v>
      </c>
      <c r="G20" s="17">
        <v>0</v>
      </c>
      <c r="H20" s="15">
        <v>0</v>
      </c>
      <c r="I20" s="15">
        <v>0</v>
      </c>
      <c r="J20" s="17">
        <v>0</v>
      </c>
      <c r="K20" s="15">
        <v>0</v>
      </c>
      <c r="L20" s="15" t="s">
        <v>236</v>
      </c>
      <c r="M20" s="17">
        <v>1</v>
      </c>
      <c r="N20" s="18">
        <f t="shared" si="1"/>
        <v>1</v>
      </c>
      <c r="O20" s="56">
        <v>6.25</v>
      </c>
    </row>
    <row r="21" spans="1:15" ht="15">
      <c r="A21" s="14" t="s">
        <v>71</v>
      </c>
      <c r="B21" s="15">
        <v>0</v>
      </c>
      <c r="C21" s="16">
        <v>0</v>
      </c>
      <c r="D21" s="17">
        <v>0</v>
      </c>
      <c r="E21" s="15">
        <v>0</v>
      </c>
      <c r="F21" s="15">
        <v>0</v>
      </c>
      <c r="G21" s="17">
        <v>0</v>
      </c>
      <c r="H21" s="15">
        <v>0</v>
      </c>
      <c r="I21" s="15">
        <v>0</v>
      </c>
      <c r="J21" s="17">
        <v>0</v>
      </c>
      <c r="K21" s="15">
        <v>0</v>
      </c>
      <c r="L21" s="15" t="s">
        <v>211</v>
      </c>
      <c r="M21" s="17">
        <v>1</v>
      </c>
      <c r="N21" s="18">
        <f t="shared" si="1"/>
        <v>1</v>
      </c>
      <c r="O21" s="19">
        <v>6.25</v>
      </c>
    </row>
    <row r="22" spans="1:15" ht="15">
      <c r="A22" s="14" t="s">
        <v>60</v>
      </c>
      <c r="B22" s="15">
        <v>0</v>
      </c>
      <c r="C22" s="15">
        <v>0</v>
      </c>
      <c r="D22" s="53">
        <v>0</v>
      </c>
      <c r="E22" s="15">
        <v>0</v>
      </c>
      <c r="F22" s="15">
        <v>0</v>
      </c>
      <c r="G22" s="53">
        <v>0</v>
      </c>
      <c r="H22" s="15">
        <v>0</v>
      </c>
      <c r="I22" s="15">
        <v>0</v>
      </c>
      <c r="J22" s="53">
        <v>0</v>
      </c>
      <c r="K22" s="15">
        <v>0</v>
      </c>
      <c r="L22" s="15" t="s">
        <v>212</v>
      </c>
      <c r="M22" s="53">
        <v>1</v>
      </c>
      <c r="N22" s="18">
        <f t="shared" si="1"/>
        <v>1</v>
      </c>
      <c r="O22" s="19">
        <v>6.25</v>
      </c>
    </row>
  </sheetData>
  <mergeCells count="8">
    <mergeCell ref="K2:M2"/>
    <mergeCell ref="N3:N4"/>
    <mergeCell ref="O3:O4"/>
    <mergeCell ref="A1:C1"/>
    <mergeCell ref="E1:J1"/>
    <mergeCell ref="B2:D2"/>
    <mergeCell ref="E2:G2"/>
    <mergeCell ref="H2:J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2-4 кл</vt:lpstr>
      <vt:lpstr>5-9 кл</vt:lpstr>
      <vt:lpstr>10-11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Заместитель по УМР</cp:lastModifiedBy>
  <cp:lastPrinted>2023-09-14T12:54:56Z</cp:lastPrinted>
  <dcterms:modified xsi:type="dcterms:W3CDTF">2023-09-27T14:10:57Z</dcterms:modified>
</cp:coreProperties>
</file>